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<sst xmlns="http://schemas.openxmlformats.org/spreadsheetml/2006/main" count="217" uniqueCount="153">
  <si>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</si>
  <si>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</si>
  <si>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</si>
  <si>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</si>
  <si>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</si>
  <si>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</si>
  <si>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</si>
  <si>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</si>
  <si>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</si>
  <si>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</si>
  <si>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</si>
  <si>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</si>
  <si>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</si>
  <si>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</si>
  <si>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</si>
  <si>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</si>
  <si>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</si>
  <si>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</si>
  <si>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</si>
  <si>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</si>
  <si>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</si>
  <si>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</si>
  <si>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</si>
  <si>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</si>
  <si>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</si>
  <si>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</si>
  <si>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</si>
  <si>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</si>
  <si>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</si>
  <si>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</si>
  <si>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</si>
  <si>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</si>
  <si>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</si>
  <si>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</si>
  <si>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</si>
  <si>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</si>
  <si>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</si>
  <si>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</si>
  <si>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</si>
  <si>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</si>
  <si>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</si>
  <si>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</si>
  <si>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</si>
  <si>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</si>
  <si>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</si>
  <si>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</si>
  <si>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</si>
  <si>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</si>
  <si>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</si>
  <si>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</si>
  <si>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</si>
  <si>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</si>
  <si>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</si>
  <si>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</si>
  <si>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</si>
  <si>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</si>
  <si>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</si>
  <si>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</si>
  <si>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</si>
  <si>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</si>
  <si>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</si>
  <si>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</si>
  <si>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</si>
  <si>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</si>
  <si>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</si>
  <si>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</si>
  <si>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</si>
  <si>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</si>
  <si>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</si>
  <si>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</si>
  <si>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</si>
  <si>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</si>
  <si>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</si>
  <si>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</si>
  <si>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</si>
  <si>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</si>
  <si>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</si>
  <si>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</si>
  <si>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</si>
  <si>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</si>
  <si>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</si>
  <si>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</si>
  <si>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</si>
  <si>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</si>
  <si>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</si>
  <si>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</si>
  <si>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</si>
  <si>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</si>
  <si>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</si>
  <si>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</si>
  <si>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</si>
  <si>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</si>
  <si>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</si>
  <si>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</si>
  <si>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</si>
  <si>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</si>
  <si>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</si>
  <si>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</si>
  <si>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</si>
  <si>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</si>
  <si>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</si>
  <si>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</si>
  <si>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</si>
  <si>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</si>
  <si>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</si>
  <si>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</si>
  <si>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</si>
  <si>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</si>
  <si>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</si>
  <si>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</si>
  <si>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</si>
  <si>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</si>
  <si>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</si>
  <si>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</si>
  <si>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</si>
  <si>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</si>
  <si>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</si>
  <si>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</si>
  <si>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</si>
  <si>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</si>
  <si>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</si>
  <si>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</si>
  <si>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</si>
  <si>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</si>
  <si>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Część 5   Dostawa artykułów mięsnych i wędlin do Szkoły  Podstawowej Nr 3 im. Marii Konopnickiej w Łochowie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</si>
  <si>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</si>
  <si>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</si>
  <si>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</si>
  <si>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</si>
  <si>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</si>
  <si>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</si>
  <si>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</si>
  <si>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</si>
  <si>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</si>
  <si>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</si>
  <si>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</si>
  <si>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</si>
  <si>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</si>
  <si>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</si>
  <si>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</si>
  <si>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</si>
  <si>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</si>
  <si>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</si>
  <si>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</si>
  <si>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</si>
  <si>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</si>
  <si>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</si>
  <si>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</si>
  <si>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</si>
  <si>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</si>
  <si>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</si>
  <si>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</si>
  <si>
    <t xml:space="preserve">Nr postępowania: CUW.271.3.2022                                                                                                                                  Załącznik Nr 6 do SWZ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</si>
</sst>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topLeftCell="A64" zoomScaleNormal="100" workbookViewId="0">
      <selection activeCell="W75" sqref="W75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152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1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4" x14ac:dyDescent="0.25">
      <c r="A4" s="36" t="s">
        <v>2</v>
      </c>
      <c r="B4" s="41"/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4" x14ac:dyDescent="0.25">
      <c r="A5" s="36" t="s">
        <v>3</v>
      </c>
      <c r="B5" s="41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4" x14ac:dyDescent="0.25">
      <c r="A6" s="36" t="s">
        <v>4</v>
      </c>
      <c r="B6" s="41"/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8.75" customHeight="1" x14ac:dyDescent="0.25">
      <c r="A8" s="33" t="s">
        <v>124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5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5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39.75" customHeight="1" x14ac:dyDescent="0.25">
      <c r="A11" s="6" t="s">
        <v>12</v>
      </c>
      <c r="B11" s="26" t="s">
        <v>127</v>
      </c>
      <c r="C11" s="32">
        <v>0</v>
      </c>
      <c r="D11" s="6" t="s">
        <v>13</v>
      </c>
      <c r="E11" s="12"/>
      <c r="F11" s="7" t="e">
        <f>E11/(1+#REF!)</f>
        <v>#REF!</v>
      </c>
      <c r="G11" s="7">
        <f>E11/(1+W11)</f>
        <v>0</v>
      </c>
      <c r="H11" s="16">
        <f>C11*E11</f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>
        <f>C11*G11</f>
        <v>0</v>
      </c>
      <c r="W11" s="24"/>
    </row>
    <row r="12" spans="1:24" ht="33" customHeight="1" x14ac:dyDescent="0.25">
      <c r="A12" s="6" t="s">
        <v>14</v>
      </c>
      <c r="B12" s="26" t="s">
        <v>128</v>
      </c>
      <c r="C12" s="32">
        <v>600</v>
      </c>
      <c r="D12" s="6" t="s">
        <v>13</v>
      </c>
      <c r="E12" s="12"/>
      <c r="F12" s="7" t="e">
        <f>E12/(1+#REF!)</f>
        <v>#REF!</v>
      </c>
      <c r="G12" s="7">
        <f t="shared" ref="G12:G75" si="0">E12/(1+W12)</f>
        <v>0</v>
      </c>
      <c r="H12" s="16">
        <f t="shared" ref="H12:H75" si="1">C12*E12</f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1"/>
      <c r="V12" s="18">
        <f t="shared" ref="V12:V75" si="2">C12*G12</f>
        <v>0</v>
      </c>
      <c r="W12" s="24"/>
    </row>
    <row r="13" spans="1:24" ht="30" customHeight="1" x14ac:dyDescent="0.25">
      <c r="A13" s="6" t="s">
        <v>15</v>
      </c>
      <c r="B13" s="26" t="s">
        <v>129</v>
      </c>
      <c r="C13" s="32">
        <v>120</v>
      </c>
      <c r="D13" s="6" t="s">
        <v>13</v>
      </c>
      <c r="E13" s="12"/>
      <c r="F13" s="7" t="e">
        <f>E13/(1+#REF!)</f>
        <v>#REF!</v>
      </c>
      <c r="G13" s="7">
        <f t="shared" si="0"/>
        <v>0</v>
      </c>
      <c r="H13" s="16">
        <f t="shared" si="1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>
        <f t="shared" si="2"/>
        <v>0</v>
      </c>
      <c r="W13" s="24"/>
    </row>
    <row r="14" spans="1:24" ht="18.75" customHeight="1" x14ac:dyDescent="0.25">
      <c r="A14" s="6" t="s">
        <v>16</v>
      </c>
      <c r="B14" s="26" t="s">
        <v>92</v>
      </c>
      <c r="C14" s="32">
        <v>0</v>
      </c>
      <c r="D14" s="6" t="s">
        <v>17</v>
      </c>
      <c r="E14" s="12"/>
      <c r="F14" s="7" t="e">
        <f>E14/(1+#REF!)</f>
        <v>#REF!</v>
      </c>
      <c r="G14" s="7">
        <f t="shared" si="0"/>
        <v>0</v>
      </c>
      <c r="H14" s="16">
        <f t="shared" si="1"/>
        <v>0</v>
      </c>
      <c r="I14" s="19"/>
      <c r="J14" s="19"/>
      <c r="K14" s="20"/>
      <c r="L14" s="7"/>
      <c r="M14" s="7"/>
      <c r="N14" s="7"/>
      <c r="O14" s="7"/>
      <c r="P14" s="7"/>
      <c r="Q14" s="7"/>
      <c r="R14" s="7"/>
      <c r="S14" s="7"/>
      <c r="T14" s="7"/>
      <c r="U14" s="21"/>
      <c r="V14" s="18">
        <f t="shared" si="2"/>
        <v>0</v>
      </c>
      <c r="W14" s="24"/>
    </row>
    <row r="15" spans="1:24" ht="22.5" customHeight="1" x14ac:dyDescent="0.25">
      <c r="A15" s="6" t="s">
        <v>18</v>
      </c>
      <c r="B15" s="26" t="s">
        <v>93</v>
      </c>
      <c r="C15" s="32">
        <v>0</v>
      </c>
      <c r="D15" s="6" t="s">
        <v>13</v>
      </c>
      <c r="E15" s="12"/>
      <c r="F15" s="7" t="e">
        <f>E15/(1+#REF!)</f>
        <v>#REF!</v>
      </c>
      <c r="G15" s="7">
        <f t="shared" si="0"/>
        <v>0</v>
      </c>
      <c r="H15" s="16">
        <f t="shared" si="1"/>
        <v>0</v>
      </c>
      <c r="I15" s="19"/>
      <c r="J15" s="19"/>
      <c r="K15" s="20"/>
      <c r="L15" s="7"/>
      <c r="M15" s="7"/>
      <c r="N15" s="7"/>
      <c r="O15" s="7"/>
      <c r="P15" s="7"/>
      <c r="Q15" s="7"/>
      <c r="R15" s="7"/>
      <c r="S15" s="7"/>
      <c r="T15" s="7"/>
      <c r="U15" s="21"/>
      <c r="V15" s="18">
        <f t="shared" si="2"/>
        <v>0</v>
      </c>
      <c r="W15" s="24"/>
    </row>
    <row r="16" spans="1:24" ht="43.5" customHeight="1" x14ac:dyDescent="0.25">
      <c r="A16" s="6" t="s">
        <v>19</v>
      </c>
      <c r="B16" s="26" t="s">
        <v>130</v>
      </c>
      <c r="C16" s="32">
        <v>200</v>
      </c>
      <c r="D16" s="6" t="s">
        <v>13</v>
      </c>
      <c r="E16" s="12"/>
      <c r="F16" s="7" t="e">
        <f>E16/(1+#REF!)</f>
        <v>#REF!</v>
      </c>
      <c r="G16" s="7">
        <f t="shared" si="0"/>
        <v>0</v>
      </c>
      <c r="H16" s="16">
        <f t="shared" si="1"/>
        <v>0</v>
      </c>
      <c r="I16" s="19"/>
      <c r="J16" s="19"/>
      <c r="K16" s="20"/>
      <c r="L16" s="7"/>
      <c r="M16" s="7"/>
      <c r="N16" s="7"/>
      <c r="O16" s="7"/>
      <c r="P16" s="7"/>
      <c r="Q16" s="7"/>
      <c r="R16" s="7"/>
      <c r="S16" s="7"/>
      <c r="T16" s="7"/>
      <c r="U16" s="21"/>
      <c r="V16" s="18">
        <f t="shared" si="2"/>
        <v>0</v>
      </c>
      <c r="W16" s="24"/>
    </row>
    <row r="17" spans="1:23" ht="27" customHeight="1" x14ac:dyDescent="0.25">
      <c r="A17" s="6" t="s">
        <v>20</v>
      </c>
      <c r="B17" s="26" t="s">
        <v>131</v>
      </c>
      <c r="C17" s="32">
        <v>600</v>
      </c>
      <c r="D17" s="6" t="s">
        <v>13</v>
      </c>
      <c r="E17" s="12"/>
      <c r="F17" s="7" t="e">
        <f>E17/(1+#REF!)</f>
        <v>#REF!</v>
      </c>
      <c r="G17" s="7">
        <f t="shared" si="0"/>
        <v>0</v>
      </c>
      <c r="H17" s="16">
        <f t="shared" si="1"/>
        <v>0</v>
      </c>
      <c r="I17" s="19"/>
      <c r="J17" s="19"/>
      <c r="K17" s="20"/>
      <c r="L17" s="7"/>
      <c r="M17" s="7"/>
      <c r="N17" s="7"/>
      <c r="O17" s="7"/>
      <c r="P17" s="7"/>
      <c r="Q17" s="7"/>
      <c r="R17" s="7"/>
      <c r="S17" s="7"/>
      <c r="T17" s="7"/>
      <c r="U17" s="21"/>
      <c r="V17" s="18">
        <f t="shared" si="2"/>
        <v>0</v>
      </c>
      <c r="W17" s="24"/>
    </row>
    <row r="18" spans="1:23" ht="60.75" customHeight="1" x14ac:dyDescent="0.25">
      <c r="A18" s="6" t="s">
        <v>21</v>
      </c>
      <c r="B18" s="26" t="s">
        <v>132</v>
      </c>
      <c r="C18" s="32">
        <v>1000</v>
      </c>
      <c r="D18" s="6" t="s">
        <v>13</v>
      </c>
      <c r="E18" s="12"/>
      <c r="F18" s="7" t="e">
        <f>E18/(1+#REF!)</f>
        <v>#REF!</v>
      </c>
      <c r="G18" s="7">
        <f t="shared" si="0"/>
        <v>0</v>
      </c>
      <c r="H18" s="16">
        <f t="shared" si="1"/>
        <v>0</v>
      </c>
      <c r="I18" s="19"/>
      <c r="J18" s="19"/>
      <c r="K18" s="20"/>
      <c r="L18" s="7"/>
      <c r="M18" s="7"/>
      <c r="N18" s="7"/>
      <c r="O18" s="7"/>
      <c r="P18" s="7"/>
      <c r="Q18" s="7"/>
      <c r="R18" s="7"/>
      <c r="S18" s="7"/>
      <c r="T18" s="7"/>
      <c r="U18" s="21"/>
      <c r="V18" s="18">
        <f t="shared" si="2"/>
        <v>0</v>
      </c>
      <c r="W18" s="24"/>
    </row>
    <row r="19" spans="1:23" ht="51" customHeight="1" x14ac:dyDescent="0.25">
      <c r="A19" s="6" t="s">
        <v>22</v>
      </c>
      <c r="B19" s="26" t="s">
        <v>133</v>
      </c>
      <c r="C19" s="32">
        <v>120</v>
      </c>
      <c r="D19" s="6" t="s">
        <v>13</v>
      </c>
      <c r="E19" s="12"/>
      <c r="F19" s="7" t="e">
        <f>E19/(1+#REF!)</f>
        <v>#REF!</v>
      </c>
      <c r="G19" s="7">
        <f t="shared" si="0"/>
        <v>0</v>
      </c>
      <c r="H19" s="16">
        <f t="shared" si="1"/>
        <v>0</v>
      </c>
      <c r="I19" s="19"/>
      <c r="J19" s="19"/>
      <c r="K19" s="20"/>
      <c r="L19" s="7"/>
      <c r="M19" s="7"/>
      <c r="N19" s="7"/>
      <c r="O19" s="7"/>
      <c r="P19" s="7"/>
      <c r="Q19" s="7"/>
      <c r="R19" s="7"/>
      <c r="S19" s="7"/>
      <c r="T19" s="7"/>
      <c r="U19" s="21"/>
      <c r="V19" s="18">
        <f t="shared" si="2"/>
        <v>0</v>
      </c>
      <c r="W19" s="24"/>
    </row>
    <row r="20" spans="1:23" ht="35.25" customHeight="1" x14ac:dyDescent="0.25">
      <c r="A20" s="6" t="s">
        <v>23</v>
      </c>
      <c r="B20" s="26" t="s">
        <v>125</v>
      </c>
      <c r="C20" s="32">
        <v>120</v>
      </c>
      <c r="D20" s="6" t="s">
        <v>13</v>
      </c>
      <c r="E20" s="12"/>
      <c r="F20" s="7" t="e">
        <f>E20/(1+#REF!)</f>
        <v>#REF!</v>
      </c>
      <c r="G20" s="7">
        <f t="shared" si="0"/>
        <v>0</v>
      </c>
      <c r="H20" s="16">
        <f t="shared" si="1"/>
        <v>0</v>
      </c>
      <c r="I20" s="19"/>
      <c r="J20" s="19"/>
      <c r="K20" s="20"/>
      <c r="L20" s="7"/>
      <c r="M20" s="7"/>
      <c r="N20" s="7"/>
      <c r="O20" s="7"/>
      <c r="P20" s="7"/>
      <c r="Q20" s="7"/>
      <c r="R20" s="7"/>
      <c r="S20" s="7"/>
      <c r="T20" s="7"/>
      <c r="U20" s="21"/>
      <c r="V20" s="18">
        <f t="shared" si="2"/>
        <v>0</v>
      </c>
      <c r="W20" s="24"/>
    </row>
    <row r="21" spans="1:23" ht="45" customHeight="1" x14ac:dyDescent="0.25">
      <c r="A21" s="6" t="s">
        <v>24</v>
      </c>
      <c r="B21" s="26" t="s">
        <v>134</v>
      </c>
      <c r="C21" s="32">
        <v>120</v>
      </c>
      <c r="D21" s="6" t="s">
        <v>13</v>
      </c>
      <c r="E21" s="12"/>
      <c r="F21" s="7" t="e">
        <f>E21/(1+#REF!)</f>
        <v>#REF!</v>
      </c>
      <c r="G21" s="7">
        <f t="shared" si="0"/>
        <v>0</v>
      </c>
      <c r="H21" s="16">
        <f t="shared" si="1"/>
        <v>0</v>
      </c>
      <c r="I21" s="19"/>
      <c r="J21" s="19"/>
      <c r="K21" s="20"/>
      <c r="L21" s="7"/>
      <c r="M21" s="7"/>
      <c r="N21" s="7"/>
      <c r="O21" s="7"/>
      <c r="P21" s="7"/>
      <c r="Q21" s="7"/>
      <c r="R21" s="7"/>
      <c r="S21" s="7"/>
      <c r="T21" s="7"/>
      <c r="U21" s="21"/>
      <c r="V21" s="18">
        <f t="shared" si="2"/>
        <v>0</v>
      </c>
      <c r="W21" s="24"/>
    </row>
    <row r="22" spans="1:23" ht="51.75" customHeight="1" x14ac:dyDescent="0.25">
      <c r="A22" s="6" t="s">
        <v>25</v>
      </c>
      <c r="B22" s="26" t="s">
        <v>135</v>
      </c>
      <c r="C22" s="32">
        <v>320</v>
      </c>
      <c r="D22" s="6" t="s">
        <v>13</v>
      </c>
      <c r="E22" s="12"/>
      <c r="F22" s="7" t="e">
        <f>E22/(1+#REF!)</f>
        <v>#REF!</v>
      </c>
      <c r="G22" s="7">
        <f t="shared" si="0"/>
        <v>0</v>
      </c>
      <c r="H22" s="16">
        <f t="shared" si="1"/>
        <v>0</v>
      </c>
      <c r="I22" s="19"/>
      <c r="J22" s="19"/>
      <c r="K22" s="20"/>
      <c r="L22" s="7"/>
      <c r="M22" s="7"/>
      <c r="N22" s="7"/>
      <c r="O22" s="7"/>
      <c r="P22" s="7"/>
      <c r="Q22" s="7"/>
      <c r="R22" s="7"/>
      <c r="S22" s="7"/>
      <c r="T22" s="7"/>
      <c r="U22" s="21"/>
      <c r="V22" s="18">
        <f t="shared" si="2"/>
        <v>0</v>
      </c>
      <c r="W22" s="24"/>
    </row>
    <row r="23" spans="1:23" ht="30" customHeight="1" x14ac:dyDescent="0.25">
      <c r="A23" s="6" t="s">
        <v>26</v>
      </c>
      <c r="B23" s="26" t="s">
        <v>136</v>
      </c>
      <c r="C23" s="32">
        <v>0</v>
      </c>
      <c r="D23" s="6" t="s">
        <v>13</v>
      </c>
      <c r="E23" s="12"/>
      <c r="F23" s="7" t="e">
        <f>E23/(1+#REF!)</f>
        <v>#REF!</v>
      </c>
      <c r="G23" s="7">
        <f t="shared" si="0"/>
        <v>0</v>
      </c>
      <c r="H23" s="16">
        <f t="shared" si="1"/>
        <v>0</v>
      </c>
      <c r="I23" s="19"/>
      <c r="J23" s="19"/>
      <c r="K23" s="20"/>
      <c r="L23" s="7"/>
      <c r="M23" s="7"/>
      <c r="N23" s="7"/>
      <c r="O23" s="7"/>
      <c r="P23" s="7"/>
      <c r="Q23" s="7"/>
      <c r="R23" s="7"/>
      <c r="S23" s="7"/>
      <c r="T23" s="7"/>
      <c r="U23" s="21"/>
      <c r="V23" s="18">
        <f t="shared" si="2"/>
        <v>0</v>
      </c>
      <c r="W23" s="24"/>
    </row>
    <row r="24" spans="1:23" ht="39.75" customHeight="1" x14ac:dyDescent="0.25">
      <c r="A24" s="6" t="s">
        <v>27</v>
      </c>
      <c r="B24" s="26" t="s">
        <v>137</v>
      </c>
      <c r="C24" s="32">
        <v>20</v>
      </c>
      <c r="D24" s="6" t="s">
        <v>13</v>
      </c>
      <c r="E24" s="12"/>
      <c r="F24" s="7" t="e">
        <f>E24/(1+#REF!)</f>
        <v>#REF!</v>
      </c>
      <c r="G24" s="7">
        <f t="shared" si="0"/>
        <v>0</v>
      </c>
      <c r="H24" s="16">
        <f t="shared" si="1"/>
        <v>0</v>
      </c>
      <c r="I24" s="19"/>
      <c r="J24" s="19"/>
      <c r="K24" s="20"/>
      <c r="L24" s="7"/>
      <c r="M24" s="7"/>
      <c r="N24" s="7"/>
      <c r="O24" s="7"/>
      <c r="P24" s="7"/>
      <c r="Q24" s="7"/>
      <c r="R24" s="7"/>
      <c r="S24" s="7"/>
      <c r="T24" s="7"/>
      <c r="U24" s="21"/>
      <c r="V24" s="18">
        <f t="shared" si="2"/>
        <v>0</v>
      </c>
      <c r="W24" s="24"/>
    </row>
    <row r="25" spans="1:23" ht="26.25" customHeight="1" x14ac:dyDescent="0.25">
      <c r="A25" s="6" t="s">
        <v>28</v>
      </c>
      <c r="B25" s="26" t="s">
        <v>126</v>
      </c>
      <c r="C25" s="32">
        <v>0</v>
      </c>
      <c r="D25" s="6" t="s">
        <v>13</v>
      </c>
      <c r="E25" s="12"/>
      <c r="F25" s="7" t="e">
        <f>E25/(1+#REF!)</f>
        <v>#REF!</v>
      </c>
      <c r="G25" s="7">
        <f t="shared" si="0"/>
        <v>0</v>
      </c>
      <c r="H25" s="16">
        <f t="shared" si="1"/>
        <v>0</v>
      </c>
      <c r="I25" s="19"/>
      <c r="J25" s="19"/>
      <c r="K25" s="20"/>
      <c r="L25" s="7"/>
      <c r="M25" s="7"/>
      <c r="N25" s="7"/>
      <c r="O25" s="7"/>
      <c r="P25" s="7"/>
      <c r="Q25" s="7"/>
      <c r="R25" s="7"/>
      <c r="S25" s="7"/>
      <c r="T25" s="7"/>
      <c r="U25" s="21"/>
      <c r="V25" s="18">
        <f t="shared" si="2"/>
        <v>0</v>
      </c>
      <c r="W25" s="24"/>
    </row>
    <row r="26" spans="1:23" ht="31.5" customHeight="1" x14ac:dyDescent="0.25">
      <c r="A26" s="6" t="s">
        <v>29</v>
      </c>
      <c r="B26" s="26" t="s">
        <v>94</v>
      </c>
      <c r="C26" s="32">
        <v>0</v>
      </c>
      <c r="D26" s="6" t="s">
        <v>13</v>
      </c>
      <c r="E26" s="12"/>
      <c r="F26" s="7" t="e">
        <f>E26/(1+#REF!)</f>
        <v>#REF!</v>
      </c>
      <c r="G26" s="7">
        <f t="shared" si="0"/>
        <v>0</v>
      </c>
      <c r="H26" s="16">
        <f t="shared" si="1"/>
        <v>0</v>
      </c>
      <c r="I26" s="19"/>
      <c r="J26" s="19"/>
      <c r="K26" s="20"/>
      <c r="L26" s="7"/>
      <c r="M26" s="7"/>
      <c r="N26" s="7"/>
      <c r="O26" s="7"/>
      <c r="P26" s="7"/>
      <c r="Q26" s="7"/>
      <c r="R26" s="7"/>
      <c r="S26" s="7"/>
      <c r="T26" s="7"/>
      <c r="U26" s="21"/>
      <c r="V26" s="18">
        <f t="shared" si="2"/>
        <v>0</v>
      </c>
      <c r="W26" s="24"/>
    </row>
    <row r="27" spans="1:23" ht="50.25" customHeight="1" x14ac:dyDescent="0.25">
      <c r="A27" s="6" t="s">
        <v>30</v>
      </c>
      <c r="B27" s="26" t="s">
        <v>138</v>
      </c>
      <c r="C27" s="32">
        <v>720</v>
      </c>
      <c r="D27" s="6" t="s">
        <v>13</v>
      </c>
      <c r="E27" s="12"/>
      <c r="F27" s="7" t="e">
        <f>E27/(1+#REF!)</f>
        <v>#REF!</v>
      </c>
      <c r="G27" s="7">
        <f t="shared" si="0"/>
        <v>0</v>
      </c>
      <c r="H27" s="16">
        <f t="shared" si="1"/>
        <v>0</v>
      </c>
      <c r="I27" s="19"/>
      <c r="J27" s="19"/>
      <c r="K27" s="20"/>
      <c r="L27" s="7"/>
      <c r="M27" s="7"/>
      <c r="N27" s="7"/>
      <c r="O27" s="7"/>
      <c r="P27" s="7"/>
      <c r="Q27" s="7"/>
      <c r="R27" s="7"/>
      <c r="S27" s="7"/>
      <c r="T27" s="7"/>
      <c r="U27" s="21"/>
      <c r="V27" s="18">
        <f t="shared" si="2"/>
        <v>0</v>
      </c>
      <c r="W27" s="24"/>
    </row>
    <row r="28" spans="1:23" ht="30" customHeight="1" x14ac:dyDescent="0.25">
      <c r="A28" s="6" t="s">
        <v>31</v>
      </c>
      <c r="B28" s="26" t="s">
        <v>139</v>
      </c>
      <c r="C28" s="32">
        <v>480</v>
      </c>
      <c r="D28" s="6" t="s">
        <v>13</v>
      </c>
      <c r="E28" s="12"/>
      <c r="F28" s="7" t="e">
        <f>E28/(1+#REF!)</f>
        <v>#REF!</v>
      </c>
      <c r="G28" s="7">
        <f t="shared" si="0"/>
        <v>0</v>
      </c>
      <c r="H28" s="16">
        <f t="shared" si="1"/>
        <v>0</v>
      </c>
      <c r="I28" s="19"/>
      <c r="J28" s="19"/>
      <c r="K28" s="20"/>
      <c r="L28" s="7"/>
      <c r="M28" s="7"/>
      <c r="N28" s="7"/>
      <c r="O28" s="7"/>
      <c r="P28" s="7"/>
      <c r="Q28" s="7"/>
      <c r="R28" s="7"/>
      <c r="S28" s="7"/>
      <c r="T28" s="7"/>
      <c r="U28" s="21"/>
      <c r="V28" s="18">
        <f t="shared" si="2"/>
        <v>0</v>
      </c>
      <c r="W28" s="24"/>
    </row>
    <row r="29" spans="1:23" ht="39.75" customHeight="1" x14ac:dyDescent="0.25">
      <c r="A29" s="6" t="s">
        <v>32</v>
      </c>
      <c r="B29" s="26" t="s">
        <v>140</v>
      </c>
      <c r="C29" s="32">
        <v>0</v>
      </c>
      <c r="D29" s="6" t="s">
        <v>13</v>
      </c>
      <c r="E29" s="12"/>
      <c r="F29" s="7" t="e">
        <f>E29/(1+#REF!)</f>
        <v>#REF!</v>
      </c>
      <c r="G29" s="7">
        <f t="shared" si="0"/>
        <v>0</v>
      </c>
      <c r="H29" s="16">
        <f t="shared" si="1"/>
        <v>0</v>
      </c>
      <c r="I29" s="19"/>
      <c r="J29" s="19"/>
      <c r="K29" s="20"/>
      <c r="L29" s="7"/>
      <c r="M29" s="7"/>
      <c r="N29" s="7"/>
      <c r="O29" s="7"/>
      <c r="P29" s="7"/>
      <c r="Q29" s="7"/>
      <c r="R29" s="7"/>
      <c r="S29" s="7"/>
      <c r="T29" s="7"/>
      <c r="U29" s="21"/>
      <c r="V29" s="18">
        <f t="shared" si="2"/>
        <v>0</v>
      </c>
      <c r="W29" s="24"/>
    </row>
    <row r="30" spans="1:23" ht="20.25" customHeight="1" x14ac:dyDescent="0.25">
      <c r="A30" s="6" t="s">
        <v>33</v>
      </c>
      <c r="B30" s="26" t="s">
        <v>141</v>
      </c>
      <c r="C30" s="32">
        <v>0</v>
      </c>
      <c r="D30" s="6" t="s">
        <v>13</v>
      </c>
      <c r="E30" s="12"/>
      <c r="F30" s="7" t="e">
        <f>E30/(1+#REF!)</f>
        <v>#REF!</v>
      </c>
      <c r="G30" s="7">
        <f t="shared" si="0"/>
        <v>0</v>
      </c>
      <c r="H30" s="16">
        <f t="shared" si="1"/>
        <v>0</v>
      </c>
      <c r="I30" s="19"/>
      <c r="J30" s="19"/>
      <c r="K30" s="20"/>
      <c r="L30" s="7"/>
      <c r="M30" s="7"/>
      <c r="N30" s="7"/>
      <c r="O30" s="7"/>
      <c r="P30" s="7"/>
      <c r="Q30" s="7"/>
      <c r="R30" s="7"/>
      <c r="S30" s="7"/>
      <c r="T30" s="7"/>
      <c r="U30" s="21"/>
      <c r="V30" s="18">
        <f t="shared" si="2"/>
        <v>0</v>
      </c>
      <c r="W30" s="24"/>
    </row>
    <row r="31" spans="1:23" ht="55.5" customHeight="1" x14ac:dyDescent="0.25">
      <c r="A31" s="6" t="s">
        <v>34</v>
      </c>
      <c r="B31" s="26" t="s">
        <v>142</v>
      </c>
      <c r="C31" s="32">
        <v>0</v>
      </c>
      <c r="D31" s="6" t="s">
        <v>13</v>
      </c>
      <c r="E31" s="12"/>
      <c r="F31" s="7" t="e">
        <f>E31/(1+#REF!)</f>
        <v>#REF!</v>
      </c>
      <c r="G31" s="7">
        <f t="shared" si="0"/>
        <v>0</v>
      </c>
      <c r="H31" s="16">
        <f t="shared" si="1"/>
        <v>0</v>
      </c>
      <c r="I31" s="19"/>
      <c r="J31" s="19"/>
      <c r="K31" s="20"/>
      <c r="L31" s="7"/>
      <c r="M31" s="7"/>
      <c r="N31" s="7"/>
      <c r="O31" s="7"/>
      <c r="P31" s="7"/>
      <c r="Q31" s="7"/>
      <c r="R31" s="7"/>
      <c r="S31" s="7"/>
      <c r="T31" s="7"/>
      <c r="U31" s="21"/>
      <c r="V31" s="18">
        <f t="shared" si="2"/>
        <v>0</v>
      </c>
      <c r="W31" s="24"/>
    </row>
    <row r="32" spans="1:23" ht="44.25" customHeight="1" x14ac:dyDescent="0.25">
      <c r="A32" s="6" t="s">
        <v>35</v>
      </c>
      <c r="B32" s="26" t="s">
        <v>143</v>
      </c>
      <c r="C32" s="32">
        <v>0</v>
      </c>
      <c r="D32" s="6" t="s">
        <v>13</v>
      </c>
      <c r="E32" s="12"/>
      <c r="F32" s="7" t="e">
        <f>E32/(1+#REF!)</f>
        <v>#REF!</v>
      </c>
      <c r="G32" s="7">
        <f t="shared" si="0"/>
        <v>0</v>
      </c>
      <c r="H32" s="16">
        <f t="shared" si="1"/>
        <v>0</v>
      </c>
      <c r="I32" s="19"/>
      <c r="J32" s="19"/>
      <c r="K32" s="20"/>
      <c r="L32" s="7"/>
      <c r="M32" s="7"/>
      <c r="N32" s="7"/>
      <c r="O32" s="7"/>
      <c r="P32" s="7"/>
      <c r="Q32" s="7"/>
      <c r="R32" s="7"/>
      <c r="S32" s="7"/>
      <c r="T32" s="7"/>
      <c r="U32" s="21"/>
      <c r="V32" s="18">
        <f t="shared" si="2"/>
        <v>0</v>
      </c>
      <c r="W32" s="24"/>
    </row>
    <row r="33" spans="1:23" ht="33" customHeight="1" x14ac:dyDescent="0.25">
      <c r="A33" s="6" t="s">
        <v>36</v>
      </c>
      <c r="B33" s="26" t="s">
        <v>144</v>
      </c>
      <c r="C33" s="32">
        <v>0</v>
      </c>
      <c r="D33" s="6" t="s">
        <v>13</v>
      </c>
      <c r="E33" s="12"/>
      <c r="F33" s="7" t="e">
        <f>E33/(1+#REF!)</f>
        <v>#REF!</v>
      </c>
      <c r="G33" s="7">
        <f t="shared" si="0"/>
        <v>0</v>
      </c>
      <c r="H33" s="16">
        <f t="shared" si="1"/>
        <v>0</v>
      </c>
      <c r="I33" s="19"/>
      <c r="J33" s="19"/>
      <c r="K33" s="20"/>
      <c r="L33" s="7"/>
      <c r="M33" s="7"/>
      <c r="N33" s="7"/>
      <c r="O33" s="7"/>
      <c r="P33" s="7"/>
      <c r="Q33" s="7"/>
      <c r="R33" s="7"/>
      <c r="S33" s="7"/>
      <c r="T33" s="7"/>
      <c r="U33" s="21"/>
      <c r="V33" s="18">
        <f t="shared" si="2"/>
        <v>0</v>
      </c>
      <c r="W33" s="24"/>
    </row>
    <row r="34" spans="1:23" ht="28.5" customHeight="1" x14ac:dyDescent="0.25">
      <c r="A34" s="6" t="s">
        <v>37</v>
      </c>
      <c r="B34" s="26" t="s">
        <v>145</v>
      </c>
      <c r="C34" s="32">
        <v>0</v>
      </c>
      <c r="D34" s="6" t="s">
        <v>13</v>
      </c>
      <c r="E34" s="12"/>
      <c r="F34" s="7" t="e">
        <f>E34/(1+#REF!)</f>
        <v>#REF!</v>
      </c>
      <c r="G34" s="7">
        <f t="shared" si="0"/>
        <v>0</v>
      </c>
      <c r="H34" s="16">
        <f t="shared" si="1"/>
        <v>0</v>
      </c>
      <c r="I34" s="19"/>
      <c r="J34" s="19"/>
      <c r="K34" s="20"/>
      <c r="L34" s="7"/>
      <c r="M34" s="7"/>
      <c r="N34" s="7"/>
      <c r="O34" s="7"/>
      <c r="P34" s="7"/>
      <c r="Q34" s="7"/>
      <c r="R34" s="7"/>
      <c r="S34" s="7"/>
      <c r="T34" s="7"/>
      <c r="U34" s="21"/>
      <c r="V34" s="18">
        <f t="shared" si="2"/>
        <v>0</v>
      </c>
      <c r="W34" s="24"/>
    </row>
    <row r="35" spans="1:23" ht="30" customHeight="1" x14ac:dyDescent="0.25">
      <c r="A35" s="6" t="s">
        <v>38</v>
      </c>
      <c r="B35" s="26" t="s">
        <v>146</v>
      </c>
      <c r="C35" s="32">
        <v>80</v>
      </c>
      <c r="D35" s="6" t="s">
        <v>13</v>
      </c>
      <c r="E35" s="12"/>
      <c r="F35" s="7" t="e">
        <f>E35/(1+#REF!)</f>
        <v>#REF!</v>
      </c>
      <c r="G35" s="7">
        <f t="shared" si="0"/>
        <v>0</v>
      </c>
      <c r="H35" s="16">
        <f t="shared" si="1"/>
        <v>0</v>
      </c>
      <c r="I35" s="19"/>
      <c r="J35" s="19"/>
      <c r="K35" s="20"/>
      <c r="L35" s="7"/>
      <c r="M35" s="7"/>
      <c r="N35" s="7"/>
      <c r="O35" s="7"/>
      <c r="P35" s="7"/>
      <c r="Q35" s="7"/>
      <c r="R35" s="7"/>
      <c r="S35" s="7"/>
      <c r="T35" s="7"/>
      <c r="U35" s="21"/>
      <c r="V35" s="18">
        <f t="shared" si="2"/>
        <v>0</v>
      </c>
      <c r="W35" s="24"/>
    </row>
    <row r="36" spans="1:23" ht="33" customHeight="1" x14ac:dyDescent="0.25">
      <c r="A36" s="6" t="s">
        <v>39</v>
      </c>
      <c r="B36" s="26" t="s">
        <v>147</v>
      </c>
      <c r="C36" s="32">
        <v>0</v>
      </c>
      <c r="D36" s="6" t="s">
        <v>13</v>
      </c>
      <c r="E36" s="12"/>
      <c r="F36" s="7" t="e">
        <f>E36/(1+#REF!)</f>
        <v>#REF!</v>
      </c>
      <c r="G36" s="7">
        <f t="shared" si="0"/>
        <v>0</v>
      </c>
      <c r="H36" s="16">
        <f t="shared" si="1"/>
        <v>0</v>
      </c>
      <c r="I36" s="19"/>
      <c r="J36" s="19"/>
      <c r="K36" s="20"/>
      <c r="L36" s="7"/>
      <c r="M36" s="7"/>
      <c r="N36" s="7"/>
      <c r="O36" s="7"/>
      <c r="P36" s="7"/>
      <c r="Q36" s="7"/>
      <c r="R36" s="7"/>
      <c r="S36" s="7"/>
      <c r="T36" s="7"/>
      <c r="U36" s="21"/>
      <c r="V36" s="18">
        <f t="shared" si="2"/>
        <v>0</v>
      </c>
      <c r="W36" s="24"/>
    </row>
    <row r="37" spans="1:23" ht="30" customHeight="1" x14ac:dyDescent="0.25">
      <c r="A37" s="6" t="s">
        <v>40</v>
      </c>
      <c r="B37" s="26" t="s">
        <v>148</v>
      </c>
      <c r="C37" s="32">
        <v>0</v>
      </c>
      <c r="D37" s="6" t="s">
        <v>13</v>
      </c>
      <c r="E37" s="12"/>
      <c r="F37" s="7" t="e">
        <f>E37/(1+#REF!)</f>
        <v>#REF!</v>
      </c>
      <c r="G37" s="7">
        <f t="shared" si="0"/>
        <v>0</v>
      </c>
      <c r="H37" s="16">
        <f t="shared" si="1"/>
        <v>0</v>
      </c>
      <c r="I37" s="19"/>
      <c r="J37" s="19"/>
      <c r="K37" s="20"/>
      <c r="L37" s="7"/>
      <c r="M37" s="7"/>
      <c r="N37" s="7"/>
      <c r="O37" s="7"/>
      <c r="P37" s="7"/>
      <c r="Q37" s="7"/>
      <c r="R37" s="7"/>
      <c r="S37" s="7"/>
      <c r="T37" s="7"/>
      <c r="U37" s="21"/>
      <c r="V37" s="18">
        <f t="shared" si="2"/>
        <v>0</v>
      </c>
      <c r="W37" s="24"/>
    </row>
    <row r="38" spans="1:23" ht="75.75" customHeight="1" x14ac:dyDescent="0.25">
      <c r="A38" s="6" t="s">
        <v>53</v>
      </c>
      <c r="B38" s="27" t="s">
        <v>95</v>
      </c>
      <c r="C38" s="32">
        <v>10</v>
      </c>
      <c r="D38" s="8" t="s">
        <v>13</v>
      </c>
      <c r="E38" s="12"/>
      <c r="F38" s="13"/>
      <c r="G38" s="7">
        <f t="shared" si="0"/>
        <v>0</v>
      </c>
      <c r="H38" s="16">
        <f t="shared" si="1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3"/>
      <c r="V38" s="18">
        <f t="shared" si="2"/>
        <v>0</v>
      </c>
      <c r="W38" s="24"/>
    </row>
    <row r="39" spans="1:23" ht="30.75" customHeight="1" x14ac:dyDescent="0.25">
      <c r="A39" s="6" t="s">
        <v>54</v>
      </c>
      <c r="B39" s="28" t="s">
        <v>149</v>
      </c>
      <c r="C39" s="32">
        <v>0</v>
      </c>
      <c r="D39" s="8" t="s">
        <v>13</v>
      </c>
      <c r="E39" s="12"/>
      <c r="F39" s="13"/>
      <c r="G39" s="7">
        <f t="shared" si="0"/>
        <v>0</v>
      </c>
      <c r="H39" s="16">
        <f t="shared" si="1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3"/>
      <c r="V39" s="18">
        <f t="shared" si="2"/>
        <v>0</v>
      </c>
      <c r="W39" s="24"/>
    </row>
    <row r="40" spans="1:23" ht="82.5" customHeight="1" x14ac:dyDescent="0.25">
      <c r="A40" s="6" t="s">
        <v>55</v>
      </c>
      <c r="B40" s="29" t="s">
        <v>96</v>
      </c>
      <c r="C40" s="32">
        <v>20</v>
      </c>
      <c r="D40" s="8" t="s">
        <v>13</v>
      </c>
      <c r="E40" s="12"/>
      <c r="F40" s="13"/>
      <c r="G40" s="7">
        <f t="shared" si="0"/>
        <v>0</v>
      </c>
      <c r="H40" s="16">
        <f t="shared" si="1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18">
        <f t="shared" si="2"/>
        <v>0</v>
      </c>
      <c r="W40" s="24"/>
    </row>
    <row r="41" spans="1:23" ht="66.75" customHeight="1" x14ac:dyDescent="0.25">
      <c r="A41" s="6" t="s">
        <v>56</v>
      </c>
      <c r="B41" s="29" t="s">
        <v>97</v>
      </c>
      <c r="C41" s="32">
        <v>0</v>
      </c>
      <c r="D41" s="8" t="s">
        <v>13</v>
      </c>
      <c r="E41" s="12"/>
      <c r="F41" s="13"/>
      <c r="G41" s="7">
        <f t="shared" si="0"/>
        <v>0</v>
      </c>
      <c r="H41" s="16">
        <f t="shared" si="1"/>
        <v>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18">
        <f t="shared" si="2"/>
        <v>0</v>
      </c>
      <c r="W41" s="24"/>
    </row>
    <row r="42" spans="1:23" ht="30" customHeight="1" x14ac:dyDescent="0.25">
      <c r="A42" s="6" t="s">
        <v>57</v>
      </c>
      <c r="B42" s="28" t="s">
        <v>98</v>
      </c>
      <c r="C42" s="32">
        <v>15</v>
      </c>
      <c r="D42" s="8" t="s">
        <v>13</v>
      </c>
      <c r="E42" s="12"/>
      <c r="F42" s="13"/>
      <c r="G42" s="7">
        <f t="shared" si="0"/>
        <v>0</v>
      </c>
      <c r="H42" s="16">
        <f t="shared" si="1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18">
        <f t="shared" si="2"/>
        <v>0</v>
      </c>
      <c r="W42" s="24"/>
    </row>
    <row r="43" spans="1:23" ht="66" x14ac:dyDescent="0.25">
      <c r="A43" s="6" t="s">
        <v>58</v>
      </c>
      <c r="B43" s="27" t="s">
        <v>150</v>
      </c>
      <c r="C43" s="32">
        <v>30</v>
      </c>
      <c r="D43" s="8" t="s">
        <v>13</v>
      </c>
      <c r="E43" s="12"/>
      <c r="F43" s="13"/>
      <c r="G43" s="7">
        <f t="shared" si="0"/>
        <v>0</v>
      </c>
      <c r="H43" s="16">
        <f t="shared" si="1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  <c r="V43" s="18">
        <f t="shared" si="2"/>
        <v>0</v>
      </c>
      <c r="W43" s="24"/>
    </row>
    <row r="44" spans="1:23" ht="28.5" customHeight="1" x14ac:dyDescent="0.25">
      <c r="A44" s="6" t="s">
        <v>59</v>
      </c>
      <c r="B44" s="29" t="s">
        <v>99</v>
      </c>
      <c r="C44" s="32">
        <v>0</v>
      </c>
      <c r="D44" s="8" t="s">
        <v>13</v>
      </c>
      <c r="E44" s="12"/>
      <c r="F44" s="13"/>
      <c r="G44" s="7">
        <f t="shared" si="0"/>
        <v>0</v>
      </c>
      <c r="H44" s="16">
        <f t="shared" si="1"/>
        <v>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18">
        <f t="shared" si="2"/>
        <v>0</v>
      </c>
      <c r="W44" s="24"/>
    </row>
    <row r="45" spans="1:23" ht="32.25" customHeight="1" x14ac:dyDescent="0.25">
      <c r="A45" s="6" t="s">
        <v>60</v>
      </c>
      <c r="B45" s="27" t="s">
        <v>100</v>
      </c>
      <c r="C45" s="32">
        <v>80</v>
      </c>
      <c r="D45" s="8" t="s">
        <v>13</v>
      </c>
      <c r="E45" s="12"/>
      <c r="F45" s="13"/>
      <c r="G45" s="7">
        <f t="shared" si="0"/>
        <v>0</v>
      </c>
      <c r="H45" s="16">
        <f t="shared" si="1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18">
        <f t="shared" si="2"/>
        <v>0</v>
      </c>
      <c r="W45" s="24"/>
    </row>
    <row r="46" spans="1:23" ht="51.75" customHeight="1" x14ac:dyDescent="0.25">
      <c r="A46" s="6" t="s">
        <v>61</v>
      </c>
      <c r="B46" s="30" t="s">
        <v>101</v>
      </c>
      <c r="C46" s="32">
        <v>0</v>
      </c>
      <c r="D46" s="8" t="s">
        <v>13</v>
      </c>
      <c r="E46" s="12"/>
      <c r="F46" s="13"/>
      <c r="G46" s="7">
        <f t="shared" si="0"/>
        <v>0</v>
      </c>
      <c r="H46" s="16">
        <f t="shared" si="1"/>
        <v>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3"/>
      <c r="V46" s="18">
        <f t="shared" si="2"/>
        <v>0</v>
      </c>
      <c r="W46" s="24"/>
    </row>
    <row r="47" spans="1:23" ht="81.75" customHeight="1" x14ac:dyDescent="0.25">
      <c r="A47" s="6" t="s">
        <v>62</v>
      </c>
      <c r="B47" s="30" t="s">
        <v>102</v>
      </c>
      <c r="C47" s="32">
        <v>20</v>
      </c>
      <c r="D47" s="8" t="s">
        <v>13</v>
      </c>
      <c r="E47" s="12"/>
      <c r="F47" s="13"/>
      <c r="G47" s="7">
        <f t="shared" si="0"/>
        <v>0</v>
      </c>
      <c r="H47" s="16">
        <f t="shared" si="1"/>
        <v>0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3"/>
      <c r="V47" s="18">
        <f t="shared" si="2"/>
        <v>0</v>
      </c>
      <c r="W47" s="24"/>
    </row>
    <row r="48" spans="1:23" x14ac:dyDescent="0.25">
      <c r="A48" s="6" t="s">
        <v>63</v>
      </c>
      <c r="B48" s="29" t="s">
        <v>42</v>
      </c>
      <c r="C48" s="32">
        <v>0</v>
      </c>
      <c r="D48" s="8" t="s">
        <v>13</v>
      </c>
      <c r="E48" s="12"/>
      <c r="F48" s="13"/>
      <c r="G48" s="7">
        <f t="shared" si="0"/>
        <v>0</v>
      </c>
      <c r="H48" s="16">
        <f t="shared" si="1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18">
        <f t="shared" si="2"/>
        <v>0</v>
      </c>
      <c r="W48" s="24"/>
    </row>
    <row r="49" spans="1:23" ht="75.75" customHeight="1" x14ac:dyDescent="0.25">
      <c r="A49" s="6" t="s">
        <v>64</v>
      </c>
      <c r="B49" s="27" t="s">
        <v>103</v>
      </c>
      <c r="C49" s="32">
        <v>40</v>
      </c>
      <c r="D49" s="8" t="s">
        <v>13</v>
      </c>
      <c r="E49" s="12"/>
      <c r="F49" s="13"/>
      <c r="G49" s="7">
        <f t="shared" si="0"/>
        <v>0</v>
      </c>
      <c r="H49" s="16">
        <f t="shared" si="1"/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18">
        <f t="shared" si="2"/>
        <v>0</v>
      </c>
      <c r="W49" s="24"/>
    </row>
    <row r="50" spans="1:23" ht="53.25" customHeight="1" x14ac:dyDescent="0.25">
      <c r="A50" s="6" t="s">
        <v>65</v>
      </c>
      <c r="B50" s="28" t="s">
        <v>104</v>
      </c>
      <c r="C50" s="32">
        <v>0</v>
      </c>
      <c r="D50" s="8" t="s">
        <v>13</v>
      </c>
      <c r="E50" s="12"/>
      <c r="F50" s="13"/>
      <c r="G50" s="7">
        <f t="shared" si="0"/>
        <v>0</v>
      </c>
      <c r="H50" s="16">
        <f t="shared" si="1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3"/>
      <c r="V50" s="18">
        <f t="shared" si="2"/>
        <v>0</v>
      </c>
      <c r="W50" s="24"/>
    </row>
    <row r="51" spans="1:23" ht="20.25" customHeight="1" x14ac:dyDescent="0.25">
      <c r="A51" s="6" t="s">
        <v>66</v>
      </c>
      <c r="B51" s="29" t="s">
        <v>43</v>
      </c>
      <c r="C51" s="32">
        <v>0</v>
      </c>
      <c r="D51" s="8" t="s">
        <v>52</v>
      </c>
      <c r="E51" s="12"/>
      <c r="F51" s="13"/>
      <c r="G51" s="7">
        <f t="shared" si="0"/>
        <v>0</v>
      </c>
      <c r="H51" s="16">
        <f t="shared" si="1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3"/>
      <c r="V51" s="18">
        <f t="shared" si="2"/>
        <v>0</v>
      </c>
      <c r="W51" s="24"/>
    </row>
    <row r="52" spans="1:23" ht="66" customHeight="1" x14ac:dyDescent="0.25">
      <c r="A52" s="6" t="s">
        <v>67</v>
      </c>
      <c r="B52" s="27" t="s">
        <v>105</v>
      </c>
      <c r="C52" s="32">
        <v>0</v>
      </c>
      <c r="D52" s="8" t="s">
        <v>13</v>
      </c>
      <c r="E52" s="12"/>
      <c r="F52" s="13"/>
      <c r="G52" s="7">
        <f t="shared" si="0"/>
        <v>0</v>
      </c>
      <c r="H52" s="16">
        <f t="shared" si="1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18">
        <f t="shared" si="2"/>
        <v>0</v>
      </c>
      <c r="W52" s="24"/>
    </row>
    <row r="53" spans="1:23" ht="39.75" customHeight="1" x14ac:dyDescent="0.25">
      <c r="A53" s="6" t="s">
        <v>68</v>
      </c>
      <c r="B53" s="31" t="s">
        <v>106</v>
      </c>
      <c r="C53" s="32">
        <v>10</v>
      </c>
      <c r="D53" s="8" t="s">
        <v>13</v>
      </c>
      <c r="E53" s="12"/>
      <c r="F53" s="13"/>
      <c r="G53" s="7">
        <f t="shared" si="0"/>
        <v>0</v>
      </c>
      <c r="H53" s="16">
        <f t="shared" si="1"/>
        <v>0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  <c r="V53" s="18">
        <f t="shared" si="2"/>
        <v>0</v>
      </c>
      <c r="W53" s="24"/>
    </row>
    <row r="54" spans="1:23" ht="72.75" customHeight="1" x14ac:dyDescent="0.25">
      <c r="A54" s="6" t="s">
        <v>69</v>
      </c>
      <c r="B54" s="27" t="s">
        <v>123</v>
      </c>
      <c r="C54" s="32">
        <v>5</v>
      </c>
      <c r="D54" s="8" t="s">
        <v>13</v>
      </c>
      <c r="E54" s="12"/>
      <c r="F54" s="13"/>
      <c r="G54" s="7">
        <f t="shared" si="0"/>
        <v>0</v>
      </c>
      <c r="H54" s="16">
        <f t="shared" si="1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3"/>
      <c r="V54" s="18">
        <f t="shared" si="2"/>
        <v>0</v>
      </c>
      <c r="W54" s="24"/>
    </row>
    <row r="55" spans="1:23" x14ac:dyDescent="0.25">
      <c r="A55" s="6" t="s">
        <v>70</v>
      </c>
      <c r="B55" s="29" t="s">
        <v>44</v>
      </c>
      <c r="C55" s="32">
        <v>0</v>
      </c>
      <c r="D55" s="8" t="s">
        <v>13</v>
      </c>
      <c r="E55" s="12"/>
      <c r="F55" s="13"/>
      <c r="G55" s="7">
        <f t="shared" si="0"/>
        <v>0</v>
      </c>
      <c r="H55" s="16">
        <f t="shared" si="1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3"/>
      <c r="V55" s="18">
        <f t="shared" si="2"/>
        <v>0</v>
      </c>
      <c r="W55" s="24"/>
    </row>
    <row r="56" spans="1:23" x14ac:dyDescent="0.25">
      <c r="A56" s="6" t="s">
        <v>71</v>
      </c>
      <c r="B56" s="29" t="s">
        <v>45</v>
      </c>
      <c r="C56" s="32">
        <v>0</v>
      </c>
      <c r="D56" s="8" t="s">
        <v>13</v>
      </c>
      <c r="E56" s="12"/>
      <c r="F56" s="13"/>
      <c r="G56" s="7">
        <f t="shared" si="0"/>
        <v>0</v>
      </c>
      <c r="H56" s="16">
        <f t="shared" si="1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3"/>
      <c r="V56" s="18">
        <f t="shared" si="2"/>
        <v>0</v>
      </c>
      <c r="W56" s="24"/>
    </row>
    <row r="57" spans="1:23" ht="63" customHeight="1" x14ac:dyDescent="0.25">
      <c r="A57" s="6" t="s">
        <v>72</v>
      </c>
      <c r="B57" s="27" t="s">
        <v>107</v>
      </c>
      <c r="C57" s="32">
        <v>0</v>
      </c>
      <c r="D57" s="8" t="s">
        <v>13</v>
      </c>
      <c r="E57" s="12"/>
      <c r="F57" s="13"/>
      <c r="G57" s="7">
        <f t="shared" si="0"/>
        <v>0</v>
      </c>
      <c r="H57" s="16">
        <f t="shared" si="1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3"/>
      <c r="V57" s="18">
        <f t="shared" si="2"/>
        <v>0</v>
      </c>
      <c r="W57" s="24"/>
    </row>
    <row r="58" spans="1:23" ht="54.75" customHeight="1" x14ac:dyDescent="0.25">
      <c r="A58" s="6" t="s">
        <v>73</v>
      </c>
      <c r="B58" s="27" t="s">
        <v>108</v>
      </c>
      <c r="C58" s="32">
        <v>5</v>
      </c>
      <c r="D58" s="8" t="s">
        <v>13</v>
      </c>
      <c r="E58" s="12"/>
      <c r="F58" s="13"/>
      <c r="G58" s="7">
        <f t="shared" si="0"/>
        <v>0</v>
      </c>
      <c r="H58" s="16">
        <f t="shared" si="1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18">
        <f t="shared" si="2"/>
        <v>0</v>
      </c>
      <c r="W58" s="24"/>
    </row>
    <row r="59" spans="1:23" ht="45.75" customHeight="1" x14ac:dyDescent="0.25">
      <c r="A59" s="6" t="s">
        <v>74</v>
      </c>
      <c r="B59" s="27" t="s">
        <v>46</v>
      </c>
      <c r="C59" s="32">
        <v>0</v>
      </c>
      <c r="D59" s="8" t="s">
        <v>13</v>
      </c>
      <c r="E59" s="12"/>
      <c r="F59" s="13"/>
      <c r="G59" s="7">
        <f t="shared" si="0"/>
        <v>0</v>
      </c>
      <c r="H59" s="16">
        <f t="shared" si="1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3"/>
      <c r="V59" s="18">
        <f t="shared" si="2"/>
        <v>0</v>
      </c>
      <c r="W59" s="24"/>
    </row>
    <row r="60" spans="1:23" ht="54.75" customHeight="1" x14ac:dyDescent="0.25">
      <c r="A60" s="6" t="s">
        <v>75</v>
      </c>
      <c r="B60" s="27" t="s">
        <v>109</v>
      </c>
      <c r="C60" s="32">
        <v>0</v>
      </c>
      <c r="D60" s="8" t="s">
        <v>13</v>
      </c>
      <c r="E60" s="12"/>
      <c r="F60" s="13"/>
      <c r="G60" s="7">
        <f t="shared" si="0"/>
        <v>0</v>
      </c>
      <c r="H60" s="16">
        <f t="shared" si="1"/>
        <v>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3"/>
      <c r="V60" s="18">
        <f t="shared" si="2"/>
        <v>0</v>
      </c>
      <c r="W60" s="24"/>
    </row>
    <row r="61" spans="1:23" ht="31.5" customHeight="1" x14ac:dyDescent="0.25">
      <c r="A61" s="6" t="s">
        <v>76</v>
      </c>
      <c r="B61" s="30" t="s">
        <v>110</v>
      </c>
      <c r="C61" s="32">
        <v>15</v>
      </c>
      <c r="D61" s="8" t="s">
        <v>13</v>
      </c>
      <c r="E61" s="12"/>
      <c r="F61" s="13"/>
      <c r="G61" s="7">
        <f t="shared" si="0"/>
        <v>0</v>
      </c>
      <c r="H61" s="16">
        <f t="shared" si="1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3"/>
      <c r="V61" s="18">
        <f t="shared" si="2"/>
        <v>0</v>
      </c>
      <c r="W61" s="24"/>
    </row>
    <row r="62" spans="1:23" ht="20.25" customHeight="1" x14ac:dyDescent="0.25">
      <c r="A62" s="6" t="s">
        <v>77</v>
      </c>
      <c r="B62" s="29" t="s">
        <v>47</v>
      </c>
      <c r="C62" s="32">
        <v>0</v>
      </c>
      <c r="D62" s="8" t="s">
        <v>13</v>
      </c>
      <c r="E62" s="12"/>
      <c r="F62" s="13"/>
      <c r="G62" s="7">
        <f t="shared" si="0"/>
        <v>0</v>
      </c>
      <c r="H62" s="16">
        <f t="shared" si="1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3"/>
      <c r="V62" s="18">
        <f t="shared" si="2"/>
        <v>0</v>
      </c>
      <c r="W62" s="24"/>
    </row>
    <row r="63" spans="1:23" ht="40.5" customHeight="1" x14ac:dyDescent="0.25">
      <c r="A63" s="6" t="s">
        <v>78</v>
      </c>
      <c r="B63" s="27" t="s">
        <v>111</v>
      </c>
      <c r="C63" s="32">
        <v>0</v>
      </c>
      <c r="D63" s="8" t="s">
        <v>13</v>
      </c>
      <c r="E63" s="12"/>
      <c r="F63" s="13"/>
      <c r="G63" s="7">
        <f t="shared" si="0"/>
        <v>0</v>
      </c>
      <c r="H63" s="16">
        <f t="shared" si="1"/>
        <v>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3"/>
      <c r="V63" s="18">
        <f t="shared" si="2"/>
        <v>0</v>
      </c>
      <c r="W63" s="24"/>
    </row>
    <row r="64" spans="1:23" ht="39" customHeight="1" x14ac:dyDescent="0.25">
      <c r="A64" s="6" t="s">
        <v>79</v>
      </c>
      <c r="B64" s="27" t="s">
        <v>112</v>
      </c>
      <c r="C64" s="32">
        <v>2</v>
      </c>
      <c r="D64" s="8" t="s">
        <v>13</v>
      </c>
      <c r="E64" s="12"/>
      <c r="F64" s="13"/>
      <c r="G64" s="7">
        <f t="shared" si="0"/>
        <v>0</v>
      </c>
      <c r="H64" s="16">
        <f t="shared" si="1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18">
        <f t="shared" si="2"/>
        <v>0</v>
      </c>
      <c r="W64" s="24"/>
    </row>
    <row r="65" spans="1:23" ht="48.75" customHeight="1" x14ac:dyDescent="0.25">
      <c r="A65" s="6" t="s">
        <v>80</v>
      </c>
      <c r="B65" s="27" t="s">
        <v>113</v>
      </c>
      <c r="C65" s="32">
        <v>0</v>
      </c>
      <c r="D65" s="8" t="s">
        <v>13</v>
      </c>
      <c r="E65" s="12"/>
      <c r="F65" s="13"/>
      <c r="G65" s="7">
        <f t="shared" si="0"/>
        <v>0</v>
      </c>
      <c r="H65" s="16">
        <f t="shared" si="1"/>
        <v>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18">
        <f t="shared" si="2"/>
        <v>0</v>
      </c>
      <c r="W65" s="24"/>
    </row>
    <row r="66" spans="1:23" ht="19.5" customHeight="1" x14ac:dyDescent="0.25">
      <c r="A66" s="6" t="s">
        <v>81</v>
      </c>
      <c r="B66" s="29" t="s">
        <v>48</v>
      </c>
      <c r="C66" s="32">
        <v>0</v>
      </c>
      <c r="D66" s="8" t="s">
        <v>13</v>
      </c>
      <c r="E66" s="12"/>
      <c r="F66" s="13"/>
      <c r="G66" s="7">
        <f t="shared" si="0"/>
        <v>0</v>
      </c>
      <c r="H66" s="16">
        <f t="shared" si="1"/>
        <v>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3"/>
      <c r="V66" s="18">
        <f t="shared" si="2"/>
        <v>0</v>
      </c>
      <c r="W66" s="24"/>
    </row>
    <row r="67" spans="1:23" ht="23.25" customHeight="1" x14ac:dyDescent="0.25">
      <c r="A67" s="6" t="s">
        <v>82</v>
      </c>
      <c r="B67" s="28" t="s">
        <v>151</v>
      </c>
      <c r="C67" s="32">
        <v>30</v>
      </c>
      <c r="D67" s="8" t="s">
        <v>13</v>
      </c>
      <c r="E67" s="12"/>
      <c r="F67" s="13"/>
      <c r="G67" s="7">
        <f t="shared" si="0"/>
        <v>0</v>
      </c>
      <c r="H67" s="16">
        <f t="shared" si="1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3"/>
      <c r="V67" s="18">
        <f t="shared" si="2"/>
        <v>0</v>
      </c>
      <c r="W67" s="24"/>
    </row>
    <row r="68" spans="1:23" ht="39.75" customHeight="1" x14ac:dyDescent="0.25">
      <c r="A68" s="6" t="s">
        <v>83</v>
      </c>
      <c r="B68" s="27" t="s">
        <v>114</v>
      </c>
      <c r="C68" s="32">
        <v>0</v>
      </c>
      <c r="D68" s="8" t="s">
        <v>13</v>
      </c>
      <c r="E68" s="12"/>
      <c r="F68" s="13"/>
      <c r="G68" s="7">
        <f t="shared" si="0"/>
        <v>0</v>
      </c>
      <c r="H68" s="16">
        <f t="shared" si="1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3"/>
      <c r="V68" s="18">
        <f t="shared" si="2"/>
        <v>0</v>
      </c>
      <c r="W68" s="24"/>
    </row>
    <row r="69" spans="1:23" ht="21.75" customHeight="1" x14ac:dyDescent="0.25">
      <c r="A69" s="6" t="s">
        <v>84</v>
      </c>
      <c r="B69" s="29" t="s">
        <v>49</v>
      </c>
      <c r="C69" s="32">
        <v>0</v>
      </c>
      <c r="D69" s="8" t="s">
        <v>13</v>
      </c>
      <c r="E69" s="12"/>
      <c r="F69" s="13"/>
      <c r="G69" s="7">
        <f t="shared" si="0"/>
        <v>0</v>
      </c>
      <c r="H69" s="16">
        <f t="shared" si="1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18">
        <f t="shared" si="2"/>
        <v>0</v>
      </c>
      <c r="W69" s="24"/>
    </row>
    <row r="70" spans="1:23" ht="21" customHeight="1" x14ac:dyDescent="0.25">
      <c r="A70" s="6" t="s">
        <v>85</v>
      </c>
      <c r="B70" s="29" t="s">
        <v>50</v>
      </c>
      <c r="C70" s="32">
        <v>0</v>
      </c>
      <c r="D70" s="8" t="s">
        <v>13</v>
      </c>
      <c r="E70" s="12"/>
      <c r="F70" s="13"/>
      <c r="G70" s="7">
        <f t="shared" si="0"/>
        <v>0</v>
      </c>
      <c r="H70" s="16">
        <f t="shared" si="1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18">
        <f t="shared" si="2"/>
        <v>0</v>
      </c>
      <c r="W70" s="24"/>
    </row>
    <row r="71" spans="1:23" ht="22.5" customHeight="1" x14ac:dyDescent="0.25">
      <c r="A71" s="6" t="s">
        <v>86</v>
      </c>
      <c r="B71" s="29" t="s">
        <v>51</v>
      </c>
      <c r="C71" s="32">
        <v>0</v>
      </c>
      <c r="D71" s="8" t="s">
        <v>13</v>
      </c>
      <c r="E71" s="12"/>
      <c r="F71" s="13"/>
      <c r="G71" s="7">
        <f t="shared" si="0"/>
        <v>0</v>
      </c>
      <c r="H71" s="16">
        <f t="shared" si="1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18">
        <f t="shared" si="2"/>
        <v>0</v>
      </c>
      <c r="W71" s="24"/>
    </row>
    <row r="72" spans="1:23" ht="66" customHeight="1" x14ac:dyDescent="0.25">
      <c r="A72" s="6" t="s">
        <v>87</v>
      </c>
      <c r="B72" s="30" t="s">
        <v>115</v>
      </c>
      <c r="C72" s="32">
        <v>20</v>
      </c>
      <c r="D72" s="8" t="s">
        <v>13</v>
      </c>
      <c r="E72" s="12"/>
      <c r="F72" s="13"/>
      <c r="G72" s="7">
        <f t="shared" si="0"/>
        <v>0</v>
      </c>
      <c r="H72" s="16">
        <f t="shared" si="1"/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  <c r="V72" s="18">
        <f t="shared" si="2"/>
        <v>0</v>
      </c>
      <c r="W72" s="24"/>
    </row>
    <row r="73" spans="1:23" ht="62.25" customHeight="1" x14ac:dyDescent="0.25">
      <c r="A73" s="6" t="s">
        <v>88</v>
      </c>
      <c r="B73" s="27" t="s">
        <v>116</v>
      </c>
      <c r="C73" s="32">
        <v>0</v>
      </c>
      <c r="D73" s="8" t="s">
        <v>13</v>
      </c>
      <c r="E73" s="12"/>
      <c r="F73" s="13"/>
      <c r="G73" s="7">
        <f t="shared" si="0"/>
        <v>0</v>
      </c>
      <c r="H73" s="16">
        <f t="shared" si="1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/>
      <c r="V73" s="18">
        <f t="shared" si="2"/>
        <v>0</v>
      </c>
      <c r="W73" s="24"/>
    </row>
    <row r="74" spans="1:23" ht="54" customHeight="1" x14ac:dyDescent="0.25">
      <c r="A74" s="6" t="s">
        <v>89</v>
      </c>
      <c r="B74" s="27" t="s">
        <v>117</v>
      </c>
      <c r="C74" s="32">
        <v>0</v>
      </c>
      <c r="D74" s="8" t="s">
        <v>13</v>
      </c>
      <c r="E74" s="12"/>
      <c r="F74" s="13"/>
      <c r="G74" s="7">
        <f t="shared" si="0"/>
        <v>0</v>
      </c>
      <c r="H74" s="16">
        <f t="shared" si="1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3"/>
      <c r="V74" s="18">
        <f t="shared" si="2"/>
        <v>0</v>
      </c>
      <c r="W74" s="24"/>
    </row>
    <row r="75" spans="1:23" ht="27.75" customHeight="1" x14ac:dyDescent="0.25">
      <c r="A75" s="6" t="s">
        <v>90</v>
      </c>
      <c r="B75" s="27" t="s">
        <v>118</v>
      </c>
      <c r="C75" s="32">
        <v>5</v>
      </c>
      <c r="D75" s="8" t="s">
        <v>52</v>
      </c>
      <c r="E75" s="12"/>
      <c r="F75" s="13"/>
      <c r="G75" s="7">
        <f t="shared" si="0"/>
        <v>0</v>
      </c>
      <c r="H75" s="16">
        <f t="shared" si="1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3"/>
      <c r="V75" s="18">
        <f t="shared" si="2"/>
        <v>0</v>
      </c>
      <c r="W75" s="24"/>
    </row>
    <row r="76" spans="1:23" ht="45" customHeight="1" x14ac:dyDescent="0.25">
      <c r="A76" s="6" t="s">
        <v>91</v>
      </c>
      <c r="B76" s="31" t="s">
        <v>119</v>
      </c>
      <c r="C76" s="32">
        <v>0</v>
      </c>
      <c r="D76" s="8" t="s">
        <v>13</v>
      </c>
      <c r="E76" s="12"/>
      <c r="F76" s="13"/>
      <c r="G76" s="7">
        <f t="shared" ref="G76" si="3">E76/(1+W76)</f>
        <v>0</v>
      </c>
      <c r="H76" s="16">
        <f t="shared" ref="H76" si="4">C76*E76</f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3"/>
      <c r="V76" s="18">
        <f t="shared" ref="V76" si="5">C76*G76</f>
        <v>0</v>
      </c>
      <c r="W76" s="24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4">
        <f>SUM(H11:H76)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7">
        <f>SUM(V11:V76)</f>
        <v>0</v>
      </c>
      <c r="W77" s="10"/>
    </row>
    <row r="78" spans="1:23" x14ac:dyDescent="0.25">
      <c r="V78" s="11"/>
    </row>
    <row r="79" spans="1:23" x14ac:dyDescent="0.25">
      <c r="V79" s="11"/>
    </row>
    <row r="80" spans="1:23" x14ac:dyDescent="0.25">
      <c r="V80" s="11"/>
    </row>
    <row r="81" spans="5:22" x14ac:dyDescent="0.25">
      <c r="V81" s="11"/>
    </row>
    <row r="82" spans="5:22" x14ac:dyDescent="0.25">
      <c r="V82" s="11"/>
    </row>
    <row r="84" spans="5:22" ht="15.75" x14ac:dyDescent="0.25">
      <c r="E84" s="9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2022-06-23T11:02:57Z</cp:lastPrinted>
  <dcterms:created xsi:type="dcterms:W3CDTF">2021-12-30T11:32:54Z</dcterms:created>
  <dcterms:modified xsi:type="dcterms:W3CDTF">2022-08-22T10:49:19Z</dcterms:modified>
</cp:coreProperties>
</file>