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Część 4 " sheetId="1" r:id="rId1"/>
  </sheets>
  <calcPr calcId="145621"/>
</workbook>
</file>

<file path=xl/calcChain.xml><?xml version="1.0" encoding="utf-8"?>
<calcChain xmlns="http://schemas.openxmlformats.org/spreadsheetml/2006/main">
  <c r="G12" i="1" l="1"/>
  <c r="V12" i="1" s="1"/>
  <c r="G13" i="1"/>
  <c r="V13" i="1" s="1"/>
  <c r="G14" i="1"/>
  <c r="V14" i="1" s="1"/>
  <c r="G15" i="1"/>
  <c r="V15" i="1" s="1"/>
  <c r="G16" i="1"/>
  <c r="V16" i="1" s="1"/>
  <c r="G17" i="1"/>
  <c r="V17" i="1" s="1"/>
  <c r="G18" i="1"/>
  <c r="V18" i="1" s="1"/>
  <c r="G19" i="1"/>
  <c r="V19" i="1" s="1"/>
  <c r="G11" i="1"/>
  <c r="V11" i="1" s="1"/>
  <c r="V20" i="1" l="1"/>
  <c r="H12" i="1"/>
  <c r="H13" i="1"/>
  <c r="H14" i="1"/>
  <c r="H15" i="1"/>
  <c r="H16" i="1"/>
  <c r="H17" i="1"/>
  <c r="H18" i="1"/>
  <c r="H19" i="1"/>
  <c r="H11" i="1"/>
  <c r="H20" i="1" l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<sst xmlns="http://schemas.openxmlformats.org/spreadsheetml/2006/main" count="46" uniqueCount="37">
  <si>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</si>
  <si>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</si>
  <si>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</si>
  <si>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</si>
  <si>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</si>
  <si>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</si>
  <si>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</si>
  <si>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</si>
  <si>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j.m. </t>
  </si>
  <si>
    <t>cena jednostkowa brutto (PLN)</t>
  </si>
  <si>
    <t>cena jednostkowa netto (PLN)</t>
  </si>
  <si>
    <t>stawka VAT w %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</si>
  <si>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</si>
  <si>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</si>
  <si>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</si>
  <si>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</si>
  <si>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</si>
  <si>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</si>
  <si>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</si>
  <si>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</si>
  <si>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</si>
  <si>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zapotrzebowanie </t>
  </si>
  <si>
    <t>szt.</t>
  </si>
  <si>
    <t>RAZEM WARTOŚĆ BRUTTO</t>
  </si>
  <si>
    <t>wartość brutto (PLN)</t>
  </si>
  <si>
    <t>wartość netto (PLN)</t>
  </si>
  <si>
    <t>Bułka paryska czerstwa 400 g</t>
  </si>
  <si>
    <t>Bułka tarta 500 g</t>
  </si>
  <si>
    <t>Bułka wrocławska krojona 350 g</t>
  </si>
  <si>
    <t>Chałka krojona 300 g</t>
  </si>
  <si>
    <t>Chleb Baltonowski krojony 500 g</t>
  </si>
  <si>
    <t>Chleb żytni wieloziarnisty krojony 450 g</t>
  </si>
  <si>
    <t>Ciasto drożdżowe 300 g</t>
  </si>
  <si>
    <t>Drożdżówka z serem 100 g</t>
  </si>
  <si>
    <t>Rogalik maślany 100 g</t>
  </si>
  <si>
    <t>Zadanie 4   Dostawa pieczywa do Szkoły Podstawowej Nr 1 im. Baonu „Nadbużańskiego” Armii Krajowej w Łochowie</t>
  </si>
  <si>
    <t xml:space="preserve">Nr postępowania: CUW.ZC.10.2022                                                                                                                                  Załącznik Nr 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</si>
</sst>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right" vertical="center" shrinkToFit="1"/>
    </xf>
    <xf numFmtId="0" fontId="3" fillId="0" borderId="0" xfId="0" applyFont="1"/>
    <xf numFmtId="0" fontId="2" fillId="2" borderId="1" xfId="0" applyFont="1" applyFill="1" applyBorder="1"/>
    <xf numFmtId="0" fontId="0" fillId="3" borderId="0" xfId="0" applyFill="1"/>
    <xf numFmtId="2" fontId="9" fillId="0" borderId="1" xfId="0" applyNumberFormat="1" applyFont="1" applyBorder="1" applyAlignment="1" applyProtection="1">
      <alignment horizontal="right" vertical="center" shrinkToFit="1"/>
      <protection locked="0"/>
    </xf>
    <xf numFmtId="2" fontId="4" fillId="0" borderId="1" xfId="0" applyNumberFormat="1" applyFont="1" applyBorder="1" applyAlignment="1">
      <alignment horizontal="right" vertical="center"/>
    </xf>
    <xf numFmtId="2" fontId="9" fillId="2" borderId="4" xfId="0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2" fontId="9" fillId="2" borderId="1" xfId="0" applyNumberFormat="1" applyFont="1" applyFill="1" applyBorder="1" applyAlignment="1">
      <alignment horizontal="right" vertical="center"/>
    </xf>
    <xf numFmtId="2" fontId="9" fillId="2" borderId="4" xfId="0" applyNumberFormat="1" applyFont="1" applyFill="1" applyBorder="1" applyAlignment="1">
      <alignment horizontal="right" vertical="center" shrinkToFit="1"/>
    </xf>
    <xf numFmtId="2" fontId="9" fillId="2" borderId="2" xfId="0" applyNumberFormat="1" applyFont="1" applyFill="1" applyBorder="1" applyAlignment="1">
      <alignment horizontal="right" vertical="center" shrinkToFit="1"/>
    </xf>
    <xf numFmtId="2" fontId="9" fillId="2" borderId="3" xfId="0" applyNumberFormat="1" applyFont="1" applyFill="1" applyBorder="1" applyAlignment="1">
      <alignment horizontal="right" vertical="center" shrinkToFit="1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right" vertical="center" shrinkToFit="1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/>
    <xf numFmtId="0" fontId="0" fillId="0" borderId="4" xfId="0" applyBorder="1" applyAlignment="1"/>
    <xf numFmtId="0" fontId="0" fillId="0" borderId="2" xfId="0" applyBorder="1" applyAlignment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/>
    <xf numFmtId="0" fontId="11" fillId="0" borderId="2" xfId="0" applyFont="1" applyBorder="1" applyAlignment="1"/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0" fillId="0" borderId="2" xfId="0" applyFont="1" applyBorder="1" applyAlignment="1"/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wrapText="1"/>
    </xf>
    <xf numFmtId="0" fontId="10" fillId="0" borderId="3" xfId="0" applyFont="1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tabSelected="1" zoomScaleNormal="100" workbookViewId="0">
      <selection activeCell="C4" sqref="C4:W4"/>
    </sheetView>
  </sheetViews>
  <sheetFormatPr defaultRowHeight="15" x14ac:dyDescent="0.25"/>
  <cols>
    <col min="1" max="1" width="3.7109375" customWidth="1"/>
    <col min="2" max="2" width="59.42578125" style="3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 customWidth="1"/>
    <col min="17" max="17" width="3.5703125" hidden="1" customWidth="1"/>
    <col min="18" max="18" width="8.5703125" hidden="1" customWidth="1"/>
    <col min="19" max="19" width="9.140625" hidden="1" customWidth="1"/>
    <col min="20" max="20" width="8.28515625" hidden="1" customWidth="1"/>
    <col min="21" max="21" width="8.5703125" hidden="1" customWidth="1"/>
    <col min="22" max="22" width="8.5703125" customWidth="1"/>
    <col min="23" max="23" width="10.42578125" customWidth="1"/>
  </cols>
  <sheetData>
    <row r="1" spans="1:24" x14ac:dyDescent="0.25">
      <c r="A1" s="28" t="s">
        <v>36</v>
      </c>
      <c r="B1" s="29"/>
      <c r="C1" s="30"/>
      <c r="D1" s="30"/>
      <c r="E1" s="30"/>
      <c r="F1" s="31"/>
      <c r="G1" s="31"/>
      <c r="H1" s="31"/>
      <c r="I1" s="31"/>
      <c r="J1" s="31"/>
      <c r="K1" s="31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3"/>
    </row>
    <row r="2" spans="1:24" ht="15.75" x14ac:dyDescent="0.25">
      <c r="A2" s="34" t="s">
        <v>0</v>
      </c>
      <c r="B2" s="35"/>
      <c r="C2" s="35"/>
      <c r="D2" s="35"/>
      <c r="E2" s="35"/>
      <c r="F2" s="35"/>
      <c r="G2" s="35"/>
      <c r="H2" s="35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3"/>
    </row>
    <row r="3" spans="1:24" x14ac:dyDescent="0.25">
      <c r="A3" s="28" t="s">
        <v>1</v>
      </c>
      <c r="B3" s="45"/>
      <c r="C3" s="42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4"/>
    </row>
    <row r="4" spans="1:24" x14ac:dyDescent="0.25">
      <c r="A4" s="28" t="s">
        <v>2</v>
      </c>
      <c r="B4" s="33"/>
      <c r="C4" s="46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4"/>
    </row>
    <row r="5" spans="1:24" x14ac:dyDescent="0.25">
      <c r="A5" s="28" t="s">
        <v>3</v>
      </c>
      <c r="B5" s="33"/>
      <c r="C5" s="46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4"/>
    </row>
    <row r="6" spans="1:24" x14ac:dyDescent="0.25">
      <c r="A6" s="28" t="s">
        <v>4</v>
      </c>
      <c r="B6" s="33"/>
      <c r="C6" s="46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4"/>
    </row>
    <row r="7" spans="1:24" ht="12" customHeight="1" x14ac:dyDescent="0.25">
      <c r="A7" s="34" t="s">
        <v>5</v>
      </c>
      <c r="B7" s="35"/>
      <c r="C7" s="35"/>
      <c r="D7" s="35"/>
      <c r="E7" s="35"/>
      <c r="F7" s="35"/>
      <c r="G7" s="35"/>
      <c r="H7" s="35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8"/>
    </row>
    <row r="8" spans="1:24" ht="16.5" customHeight="1" x14ac:dyDescent="0.25">
      <c r="A8" s="39" t="s">
        <v>35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1"/>
    </row>
    <row r="9" spans="1:24" s="1" customFormat="1" ht="12.75" x14ac:dyDescent="0.2">
      <c r="A9" s="4">
        <v>1</v>
      </c>
      <c r="B9" s="20">
        <v>2</v>
      </c>
      <c r="C9" s="4">
        <v>3</v>
      </c>
      <c r="D9" s="4">
        <v>4</v>
      </c>
      <c r="E9" s="4">
        <v>5</v>
      </c>
      <c r="F9" s="4">
        <v>6</v>
      </c>
      <c r="G9" s="4">
        <v>6</v>
      </c>
      <c r="H9" s="20">
        <v>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8</v>
      </c>
      <c r="W9" s="4">
        <v>9</v>
      </c>
    </row>
    <row r="10" spans="1:24" s="3" customFormat="1" ht="22.5" customHeight="1" x14ac:dyDescent="0.15">
      <c r="A10" s="2" t="s">
        <v>6</v>
      </c>
      <c r="B10" s="2" t="s">
        <v>7</v>
      </c>
      <c r="C10" s="2" t="s">
        <v>21</v>
      </c>
      <c r="D10" s="2" t="s">
        <v>8</v>
      </c>
      <c r="E10" s="2" t="s">
        <v>9</v>
      </c>
      <c r="F10" s="2" t="s">
        <v>10</v>
      </c>
      <c r="G10" s="2" t="s">
        <v>10</v>
      </c>
      <c r="H10" s="36" t="s">
        <v>24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2" t="s">
        <v>25</v>
      </c>
      <c r="W10" s="2" t="s">
        <v>11</v>
      </c>
      <c r="X10" s="5"/>
    </row>
    <row r="11" spans="1:24" ht="24.95" customHeight="1" x14ac:dyDescent="0.25">
      <c r="A11" s="6" t="s">
        <v>12</v>
      </c>
      <c r="B11" s="21" t="s">
        <v>26</v>
      </c>
      <c r="C11" s="22">
        <v>100</v>
      </c>
      <c r="D11" s="23" t="s">
        <v>22</v>
      </c>
      <c r="E11" s="11"/>
      <c r="F11" s="7" t="e">
        <f>E11/(1+#REF!)</f>
        <v>#REF!</v>
      </c>
      <c r="G11" s="7">
        <f>E11/(1+W11)</f>
        <v>0</v>
      </c>
      <c r="H11" s="13">
        <f>C11*E11</f>
        <v>0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5">
        <f>C11*G11</f>
        <v>0</v>
      </c>
      <c r="W11" s="19"/>
    </row>
    <row r="12" spans="1:24" ht="24.95" customHeight="1" x14ac:dyDescent="0.25">
      <c r="A12" s="6" t="s">
        <v>13</v>
      </c>
      <c r="B12" s="21" t="s">
        <v>27</v>
      </c>
      <c r="C12" s="22">
        <v>140</v>
      </c>
      <c r="D12" s="23" t="s">
        <v>22</v>
      </c>
      <c r="E12" s="11"/>
      <c r="F12" s="7" t="e">
        <f>E12/(1+#REF!)</f>
        <v>#REF!</v>
      </c>
      <c r="G12" s="7">
        <f t="shared" ref="G12:G19" si="0">E12/(1+W12)</f>
        <v>0</v>
      </c>
      <c r="H12" s="13">
        <f t="shared" ref="H12:H19" si="1">C12*E12</f>
        <v>0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7"/>
      <c r="U12" s="18"/>
      <c r="V12" s="15">
        <f t="shared" ref="V12:V19" si="2">C12*G12</f>
        <v>0</v>
      </c>
      <c r="W12" s="19"/>
    </row>
    <row r="13" spans="1:24" ht="24.95" customHeight="1" x14ac:dyDescent="0.25">
      <c r="A13" s="6" t="s">
        <v>14</v>
      </c>
      <c r="B13" s="21" t="s">
        <v>28</v>
      </c>
      <c r="C13" s="22">
        <v>1700</v>
      </c>
      <c r="D13" s="23" t="s">
        <v>22</v>
      </c>
      <c r="E13" s="11"/>
      <c r="F13" s="7" t="e">
        <f>E13/(1+#REF!)</f>
        <v>#REF!</v>
      </c>
      <c r="G13" s="7">
        <f t="shared" si="0"/>
        <v>0</v>
      </c>
      <c r="H13" s="13">
        <f t="shared" si="1"/>
        <v>0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5">
        <f t="shared" si="2"/>
        <v>0</v>
      </c>
      <c r="W13" s="19"/>
    </row>
    <row r="14" spans="1:24" ht="24.95" customHeight="1" x14ac:dyDescent="0.25">
      <c r="A14" s="6" t="s">
        <v>15</v>
      </c>
      <c r="B14" s="21" t="s">
        <v>29</v>
      </c>
      <c r="C14" s="22">
        <v>300</v>
      </c>
      <c r="D14" s="23" t="s">
        <v>22</v>
      </c>
      <c r="E14" s="11"/>
      <c r="F14" s="7" t="e">
        <f>E14/(1+#REF!)</f>
        <v>#REF!</v>
      </c>
      <c r="G14" s="7">
        <f t="shared" si="0"/>
        <v>0</v>
      </c>
      <c r="H14" s="13">
        <f t="shared" si="1"/>
        <v>0</v>
      </c>
      <c r="I14" s="16"/>
      <c r="J14" s="16"/>
      <c r="K14" s="17"/>
      <c r="L14" s="7"/>
      <c r="M14" s="7"/>
      <c r="N14" s="7"/>
      <c r="O14" s="7"/>
      <c r="P14" s="7"/>
      <c r="Q14" s="7"/>
      <c r="R14" s="7"/>
      <c r="S14" s="7"/>
      <c r="T14" s="7"/>
      <c r="U14" s="18"/>
      <c r="V14" s="15">
        <f t="shared" si="2"/>
        <v>0</v>
      </c>
      <c r="W14" s="19"/>
    </row>
    <row r="15" spans="1:24" ht="24.95" customHeight="1" x14ac:dyDescent="0.25">
      <c r="A15" s="6" t="s">
        <v>16</v>
      </c>
      <c r="B15" s="21" t="s">
        <v>30</v>
      </c>
      <c r="C15" s="22">
        <v>210</v>
      </c>
      <c r="D15" s="23" t="s">
        <v>22</v>
      </c>
      <c r="E15" s="11"/>
      <c r="F15" s="7" t="e">
        <f>E15/(1+#REF!)</f>
        <v>#REF!</v>
      </c>
      <c r="G15" s="7">
        <f t="shared" si="0"/>
        <v>0</v>
      </c>
      <c r="H15" s="13">
        <f t="shared" si="1"/>
        <v>0</v>
      </c>
      <c r="I15" s="16"/>
      <c r="J15" s="16"/>
      <c r="K15" s="17"/>
      <c r="L15" s="7"/>
      <c r="M15" s="7"/>
      <c r="N15" s="7"/>
      <c r="O15" s="7"/>
      <c r="P15" s="7"/>
      <c r="Q15" s="7"/>
      <c r="R15" s="7"/>
      <c r="S15" s="7"/>
      <c r="T15" s="7"/>
      <c r="U15" s="18"/>
      <c r="V15" s="15">
        <f t="shared" si="2"/>
        <v>0</v>
      </c>
      <c r="W15" s="19"/>
    </row>
    <row r="16" spans="1:24" ht="24.95" customHeight="1" x14ac:dyDescent="0.25">
      <c r="A16" s="6" t="s">
        <v>17</v>
      </c>
      <c r="B16" s="21" t="s">
        <v>31</v>
      </c>
      <c r="C16" s="22">
        <v>120</v>
      </c>
      <c r="D16" s="23" t="s">
        <v>22</v>
      </c>
      <c r="E16" s="11"/>
      <c r="F16" s="7" t="e">
        <f>E16/(1+#REF!)</f>
        <v>#REF!</v>
      </c>
      <c r="G16" s="7">
        <f t="shared" si="0"/>
        <v>0</v>
      </c>
      <c r="H16" s="13">
        <f t="shared" si="1"/>
        <v>0</v>
      </c>
      <c r="I16" s="16"/>
      <c r="J16" s="16"/>
      <c r="K16" s="17"/>
      <c r="L16" s="7"/>
      <c r="M16" s="7"/>
      <c r="N16" s="7"/>
      <c r="O16" s="7"/>
      <c r="P16" s="7"/>
      <c r="Q16" s="7"/>
      <c r="R16" s="7"/>
      <c r="S16" s="7"/>
      <c r="T16" s="7"/>
      <c r="U16" s="18"/>
      <c r="V16" s="15">
        <f t="shared" si="2"/>
        <v>0</v>
      </c>
      <c r="W16" s="19"/>
    </row>
    <row r="17" spans="1:23" ht="24.95" customHeight="1" x14ac:dyDescent="0.25">
      <c r="A17" s="6" t="s">
        <v>18</v>
      </c>
      <c r="B17" s="21" t="s">
        <v>32</v>
      </c>
      <c r="C17" s="22">
        <v>80</v>
      </c>
      <c r="D17" s="23" t="s">
        <v>22</v>
      </c>
      <c r="E17" s="11"/>
      <c r="F17" s="7" t="e">
        <f>E17/(1+#REF!)</f>
        <v>#REF!</v>
      </c>
      <c r="G17" s="7">
        <f t="shared" si="0"/>
        <v>0</v>
      </c>
      <c r="H17" s="13">
        <f t="shared" si="1"/>
        <v>0</v>
      </c>
      <c r="I17" s="16"/>
      <c r="J17" s="16"/>
      <c r="K17" s="17"/>
      <c r="L17" s="7"/>
      <c r="M17" s="7"/>
      <c r="N17" s="7"/>
      <c r="O17" s="7"/>
      <c r="P17" s="7"/>
      <c r="Q17" s="7"/>
      <c r="R17" s="7"/>
      <c r="S17" s="7"/>
      <c r="T17" s="7"/>
      <c r="U17" s="18"/>
      <c r="V17" s="15">
        <f t="shared" si="2"/>
        <v>0</v>
      </c>
      <c r="W17" s="19"/>
    </row>
    <row r="18" spans="1:23" ht="24.95" customHeight="1" x14ac:dyDescent="0.25">
      <c r="A18" s="6" t="s">
        <v>19</v>
      </c>
      <c r="B18" s="21" t="s">
        <v>33</v>
      </c>
      <c r="C18" s="22">
        <v>1600</v>
      </c>
      <c r="D18" s="23" t="s">
        <v>22</v>
      </c>
      <c r="E18" s="11"/>
      <c r="F18" s="7" t="e">
        <f>E18/(1+#REF!)</f>
        <v>#REF!</v>
      </c>
      <c r="G18" s="7">
        <f t="shared" si="0"/>
        <v>0</v>
      </c>
      <c r="H18" s="13">
        <f t="shared" si="1"/>
        <v>0</v>
      </c>
      <c r="I18" s="16"/>
      <c r="J18" s="16"/>
      <c r="K18" s="17"/>
      <c r="L18" s="7"/>
      <c r="M18" s="7"/>
      <c r="N18" s="7"/>
      <c r="O18" s="7"/>
      <c r="P18" s="7"/>
      <c r="Q18" s="7"/>
      <c r="R18" s="7"/>
      <c r="S18" s="7"/>
      <c r="T18" s="7"/>
      <c r="U18" s="18"/>
      <c r="V18" s="15">
        <f t="shared" si="2"/>
        <v>0</v>
      </c>
      <c r="W18" s="19"/>
    </row>
    <row r="19" spans="1:23" ht="24.95" customHeight="1" x14ac:dyDescent="0.25">
      <c r="A19" s="6" t="s">
        <v>20</v>
      </c>
      <c r="B19" s="21" t="s">
        <v>34</v>
      </c>
      <c r="C19" s="22">
        <v>800</v>
      </c>
      <c r="D19" s="23" t="s">
        <v>22</v>
      </c>
      <c r="E19" s="11"/>
      <c r="F19" s="7" t="e">
        <f>E19/(1+#REF!)</f>
        <v>#REF!</v>
      </c>
      <c r="G19" s="7">
        <f t="shared" si="0"/>
        <v>0</v>
      </c>
      <c r="H19" s="13">
        <f t="shared" si="1"/>
        <v>0</v>
      </c>
      <c r="I19" s="16"/>
      <c r="J19" s="16"/>
      <c r="K19" s="17"/>
      <c r="L19" s="7"/>
      <c r="M19" s="7"/>
      <c r="N19" s="7"/>
      <c r="O19" s="7"/>
      <c r="P19" s="7"/>
      <c r="Q19" s="7"/>
      <c r="R19" s="7"/>
      <c r="S19" s="7"/>
      <c r="T19" s="7"/>
      <c r="U19" s="18"/>
      <c r="V19" s="15">
        <f t="shared" si="2"/>
        <v>0</v>
      </c>
      <c r="W19" s="19"/>
    </row>
    <row r="20" spans="1:23" ht="15.75" x14ac:dyDescent="0.25">
      <c r="A20" s="25" t="s">
        <v>23</v>
      </c>
      <c r="B20" s="26"/>
      <c r="C20" s="26"/>
      <c r="D20" s="26"/>
      <c r="E20" s="26"/>
      <c r="F20" s="26"/>
      <c r="G20" s="27"/>
      <c r="H20" s="24">
        <f>SUM(H11:H19)</f>
        <v>0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7">
        <f>SUM(V11:V19)</f>
        <v>0</v>
      </c>
      <c r="W20" s="9"/>
    </row>
    <row r="21" spans="1:23" x14ac:dyDescent="0.25">
      <c r="V21" s="10"/>
    </row>
    <row r="22" spans="1:23" x14ac:dyDescent="0.25">
      <c r="V22" s="10"/>
    </row>
    <row r="23" spans="1:23" x14ac:dyDescent="0.25">
      <c r="V23" s="10"/>
    </row>
    <row r="24" spans="1:23" x14ac:dyDescent="0.25">
      <c r="V24" s="10"/>
    </row>
    <row r="25" spans="1:23" x14ac:dyDescent="0.25">
      <c r="V25" s="10"/>
    </row>
    <row r="27" spans="1:23" ht="15.75" x14ac:dyDescent="0.25">
      <c r="E27" s="8"/>
    </row>
  </sheetData>
  <sheetProtection password="CB01" sheet="1" objects="1" scenarios="1" selectLockedCells="1"/>
  <mergeCells count="14">
    <mergeCell ref="A20:G20"/>
    <mergeCell ref="A1:W1"/>
    <mergeCell ref="A2:W2"/>
    <mergeCell ref="H10:U10"/>
    <mergeCell ref="A7:W7"/>
    <mergeCell ref="A8:W8"/>
    <mergeCell ref="C3:W3"/>
    <mergeCell ref="A3:B3"/>
    <mergeCell ref="C4:W4"/>
    <mergeCell ref="A4:B4"/>
    <mergeCell ref="C5:W5"/>
    <mergeCell ref="C6:W6"/>
    <mergeCell ref="A5:B5"/>
    <mergeCell ref="A6:B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2022-12-28T14:28:59Z</cp:lastPrinted>
  <dcterms:created xsi:type="dcterms:W3CDTF">2021-12-30T11:32:54Z</dcterms:created>
  <dcterms:modified xsi:type="dcterms:W3CDTF">2022-12-28T14:29:15Z</dcterms:modified>
</cp:coreProperties>
</file>