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zęść 4 " sheetId="1" r:id="rId1"/>
  </sheets>
  <calcPr calcId="145621" iterateDelta="1E-4"/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G20" i="1"/>
  <c r="V20" i="1" s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1" i="1"/>
  <c r="V21" i="1" s="1"/>
  <c r="G22" i="1"/>
  <c r="V22" i="1" s="1"/>
  <c r="G11" i="1"/>
  <c r="V11" i="1" s="1"/>
  <c r="V23" i="1" l="1"/>
  <c r="H11" i="1"/>
  <c r="H23" i="1" l="1"/>
  <c r="F22" i="1"/>
  <c r="F21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<sst xmlns="http://schemas.openxmlformats.org/spreadsheetml/2006/main" count="55" uniqueCount="43">
  <si>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</si>
  <si>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</si>
  <si>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</si>
  <si>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</si>
  <si>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</si>
  <si>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</si>
  <si>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</si>
  <si>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</si>
  <si>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</si>
  <si>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</si>
  <si>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</si>
  <si>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</si>
  <si>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</si>
  <si>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</si>
  <si>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</si>
  <si>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</si>
  <si>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</si>
  <si>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</si>
  <si>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</si>
  <si>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</si>
  <si>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</si>
  <si>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</si>
  <si>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</si>
  <si>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zapotrzebowanie </t>
  </si>
  <si>
    <t>szt.</t>
  </si>
  <si>
    <t>RAZEM WARTOŚĆ BRUTTO</t>
  </si>
  <si>
    <t>wartość brutto (PLN)</t>
  </si>
  <si>
    <t>wartość netto (PLN)</t>
  </si>
  <si>
    <t>Bułka kajzerka 50 g</t>
  </si>
  <si>
    <t>Bułka maślana 100 g</t>
  </si>
  <si>
    <t>Bułka tarta 500 g</t>
  </si>
  <si>
    <t>Bułka wrocławska krojona 350 g</t>
  </si>
  <si>
    <t>Chleb Baltonowski krojony 500 g</t>
  </si>
  <si>
    <t>Chleb razowy krojony 500 g</t>
  </si>
  <si>
    <t>Ciasto drożdżowe 300 g</t>
  </si>
  <si>
    <t>Ciasto piaskowe 300 g</t>
  </si>
  <si>
    <t>Drożdżówka z serem 100 g</t>
  </si>
  <si>
    <t>Pączki jednorazowo 100 g</t>
  </si>
  <si>
    <t>Strucla drożdżowa z serem 350 g</t>
  </si>
  <si>
    <t>Zadanie 7 - Dostawa pieczywa do Samorządowego Domu Pomocy Społecznej „Pogodnej Starości” w Ostrówku</t>
  </si>
  <si>
    <t>12.</t>
  </si>
  <si>
    <t>Jagodzianki 100 g</t>
  </si>
  <si>
    <r>
      <t>Nr postęp</t>
    </r>
    <r>
      <rPr>
        <b/>
        <sz val="12"/>
        <rFont val="Times New Roman"/>
        <family val="1"/>
        <charset val="238"/>
      </rPr>
      <t>owania: CUW.ZC.11.2023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Załącznik Nr 8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</si>
</sst>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0" fontId="4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10" fontId="8" fillId="0" borderId="1" xfId="0" applyNumberFormat="1" applyFont="1" applyBorder="1" applyAlignment="1" applyProtection="1">
      <alignment horizontal="right" vertical="center"/>
      <protection locked="0"/>
    </xf>
    <xf numFmtId="0" fontId="9" fillId="0" borderId="0" xfId="0" applyFont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0" fillId="0" borderId="4" xfId="0" applyBorder="1"/>
    <xf numFmtId="0" fontId="0" fillId="0" borderId="2" xfId="0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0" borderId="2" xfId="0" applyFont="1" applyBorder="1"/>
    <xf numFmtId="0" fontId="2" fillId="2" borderId="4" xfId="0" applyFont="1" applyFill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9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tabSelected="1" zoomScaleNormal="100" workbookViewId="0">
      <selection activeCell="C3" sqref="C3:W3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style="21" customWidth="1"/>
  </cols>
  <sheetData>
    <row r="1" spans="1:24" x14ac:dyDescent="0.25">
      <c r="A1" s="28" t="s">
        <v>42</v>
      </c>
      <c r="B1" s="29"/>
      <c r="C1" s="30"/>
      <c r="D1" s="30"/>
      <c r="E1" s="30"/>
      <c r="F1" s="31"/>
      <c r="G1" s="31"/>
      <c r="H1" s="31"/>
      <c r="I1" s="31"/>
      <c r="J1" s="31"/>
      <c r="K1" s="31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3"/>
    </row>
    <row r="2" spans="1:24" ht="15.75" x14ac:dyDescent="0.25">
      <c r="A2" s="34" t="s">
        <v>0</v>
      </c>
      <c r="B2" s="35"/>
      <c r="C2" s="35"/>
      <c r="D2" s="35"/>
      <c r="E2" s="35"/>
      <c r="F2" s="35"/>
      <c r="G2" s="35"/>
      <c r="H2" s="35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3"/>
    </row>
    <row r="3" spans="1:24" x14ac:dyDescent="0.25">
      <c r="A3" s="28" t="s">
        <v>1</v>
      </c>
      <c r="B3" s="43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2"/>
    </row>
    <row r="4" spans="1:24" x14ac:dyDescent="0.25">
      <c r="A4" s="28" t="s">
        <v>2</v>
      </c>
      <c r="B4" s="33"/>
      <c r="C4" s="44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2"/>
    </row>
    <row r="5" spans="1:24" x14ac:dyDescent="0.25">
      <c r="A5" s="28" t="s">
        <v>3</v>
      </c>
      <c r="B5" s="33"/>
      <c r="C5" s="44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2"/>
    </row>
    <row r="6" spans="1:24" x14ac:dyDescent="0.25">
      <c r="A6" s="28" t="s">
        <v>4</v>
      </c>
      <c r="B6" s="33"/>
      <c r="C6" s="44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2"/>
    </row>
    <row r="7" spans="1:24" ht="12" customHeight="1" x14ac:dyDescent="0.25">
      <c r="A7" s="34" t="s">
        <v>5</v>
      </c>
      <c r="B7" s="35"/>
      <c r="C7" s="35"/>
      <c r="D7" s="35"/>
      <c r="E7" s="35"/>
      <c r="F7" s="35"/>
      <c r="G7" s="35"/>
      <c r="H7" s="3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8"/>
    </row>
    <row r="8" spans="1:24" ht="16.5" customHeight="1" x14ac:dyDescent="0.25">
      <c r="A8" s="25" t="s">
        <v>39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8"/>
    </row>
    <row r="9" spans="1:24" s="1" customFormat="1" ht="12.75" x14ac:dyDescent="0.2">
      <c r="A9" s="4">
        <v>1</v>
      </c>
      <c r="B9" s="18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8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23</v>
      </c>
      <c r="D10" s="2" t="s">
        <v>8</v>
      </c>
      <c r="E10" s="2" t="s">
        <v>9</v>
      </c>
      <c r="F10" s="2" t="s">
        <v>10</v>
      </c>
      <c r="G10" s="2" t="s">
        <v>10</v>
      </c>
      <c r="H10" s="36" t="s">
        <v>26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2" t="s">
        <v>27</v>
      </c>
      <c r="W10" s="2" t="s">
        <v>11</v>
      </c>
      <c r="X10" s="5"/>
    </row>
    <row r="11" spans="1:24" ht="24.95" customHeight="1" x14ac:dyDescent="0.25">
      <c r="A11" s="22" t="s">
        <v>12</v>
      </c>
      <c r="B11" s="23" t="s">
        <v>28</v>
      </c>
      <c r="C11" s="24">
        <v>1300</v>
      </c>
      <c r="D11" s="24" t="s">
        <v>24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20"/>
    </row>
    <row r="12" spans="1:24" ht="24.95" customHeight="1" x14ac:dyDescent="0.25">
      <c r="A12" s="22" t="s">
        <v>13</v>
      </c>
      <c r="B12" s="23" t="s">
        <v>29</v>
      </c>
      <c r="C12" s="24">
        <v>720</v>
      </c>
      <c r="D12" s="24" t="s">
        <v>24</v>
      </c>
      <c r="E12" s="10"/>
      <c r="F12" s="6" t="e">
        <f>E12/(1+#REF!)</f>
        <v>#REF!</v>
      </c>
      <c r="G12" s="6">
        <f t="shared" ref="G12:G22" si="0">E12/(1+W12)</f>
        <v>0</v>
      </c>
      <c r="H12" s="12">
        <f t="shared" ref="H12:H22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22" si="2">C12*G12</f>
        <v>0</v>
      </c>
      <c r="W12" s="20"/>
    </row>
    <row r="13" spans="1:24" ht="24.95" customHeight="1" x14ac:dyDescent="0.25">
      <c r="A13" s="22" t="s">
        <v>14</v>
      </c>
      <c r="B13" s="23" t="s">
        <v>30</v>
      </c>
      <c r="C13" s="24">
        <v>50</v>
      </c>
      <c r="D13" s="24" t="s">
        <v>24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20"/>
    </row>
    <row r="14" spans="1:24" ht="24.95" customHeight="1" x14ac:dyDescent="0.25">
      <c r="A14" s="22" t="s">
        <v>15</v>
      </c>
      <c r="B14" s="23" t="s">
        <v>31</v>
      </c>
      <c r="C14" s="24">
        <v>1500</v>
      </c>
      <c r="D14" s="24" t="s">
        <v>24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20"/>
    </row>
    <row r="15" spans="1:24" ht="24.95" customHeight="1" x14ac:dyDescent="0.25">
      <c r="A15" s="22" t="s">
        <v>16</v>
      </c>
      <c r="B15" s="23" t="s">
        <v>32</v>
      </c>
      <c r="C15" s="24">
        <v>3000</v>
      </c>
      <c r="D15" s="24" t="s">
        <v>24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20"/>
    </row>
    <row r="16" spans="1:24" ht="24.95" customHeight="1" x14ac:dyDescent="0.25">
      <c r="A16" s="22" t="s">
        <v>17</v>
      </c>
      <c r="B16" s="23" t="s">
        <v>33</v>
      </c>
      <c r="C16" s="24">
        <v>360</v>
      </c>
      <c r="D16" s="24" t="s">
        <v>24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20"/>
    </row>
    <row r="17" spans="1:23" ht="24.95" customHeight="1" x14ac:dyDescent="0.25">
      <c r="A17" s="22" t="s">
        <v>18</v>
      </c>
      <c r="B17" s="23" t="s">
        <v>34</v>
      </c>
      <c r="C17" s="24">
        <v>190</v>
      </c>
      <c r="D17" s="24" t="s">
        <v>24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20"/>
    </row>
    <row r="18" spans="1:23" ht="24.95" customHeight="1" x14ac:dyDescent="0.25">
      <c r="A18" s="22" t="s">
        <v>19</v>
      </c>
      <c r="B18" s="23" t="s">
        <v>35</v>
      </c>
      <c r="C18" s="24">
        <v>12</v>
      </c>
      <c r="D18" s="24" t="s">
        <v>24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20"/>
    </row>
    <row r="19" spans="1:23" ht="24.95" customHeight="1" x14ac:dyDescent="0.25">
      <c r="A19" s="22" t="s">
        <v>20</v>
      </c>
      <c r="B19" s="23" t="s">
        <v>36</v>
      </c>
      <c r="C19" s="24">
        <v>60</v>
      </c>
      <c r="D19" s="24" t="s">
        <v>24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>C19*G19</f>
        <v>0</v>
      </c>
      <c r="W19" s="20"/>
    </row>
    <row r="20" spans="1:23" ht="24.95" customHeight="1" x14ac:dyDescent="0.25">
      <c r="A20" s="22" t="s">
        <v>21</v>
      </c>
      <c r="B20" s="23" t="s">
        <v>41</v>
      </c>
      <c r="C20" s="24">
        <v>80</v>
      </c>
      <c r="D20" s="24" t="s">
        <v>24</v>
      </c>
      <c r="E20" s="10"/>
      <c r="F20" s="6"/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>C20*G20</f>
        <v>0</v>
      </c>
      <c r="W20" s="20"/>
    </row>
    <row r="21" spans="1:23" ht="24.95" customHeight="1" x14ac:dyDescent="0.25">
      <c r="A21" s="22" t="s">
        <v>22</v>
      </c>
      <c r="B21" s="23" t="s">
        <v>37</v>
      </c>
      <c r="C21" s="24">
        <v>80</v>
      </c>
      <c r="D21" s="24" t="s">
        <v>24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20"/>
    </row>
    <row r="22" spans="1:23" ht="24.95" customHeight="1" x14ac:dyDescent="0.25">
      <c r="A22" s="22" t="s">
        <v>40</v>
      </c>
      <c r="B22" s="23" t="s">
        <v>38</v>
      </c>
      <c r="C22" s="24">
        <v>20</v>
      </c>
      <c r="D22" s="24" t="s">
        <v>24</v>
      </c>
      <c r="E22" s="10"/>
      <c r="F22" s="6" t="e">
        <f>E22/(1+#REF!)</f>
        <v>#REF!</v>
      </c>
      <c r="G22" s="6">
        <f t="shared" si="0"/>
        <v>0</v>
      </c>
      <c r="H22" s="12">
        <f t="shared" si="1"/>
        <v>0</v>
      </c>
      <c r="I22" s="15"/>
      <c r="J22" s="15"/>
      <c r="K22" s="16"/>
      <c r="L22" s="6"/>
      <c r="M22" s="6"/>
      <c r="N22" s="6"/>
      <c r="O22" s="6"/>
      <c r="P22" s="6"/>
      <c r="Q22" s="6"/>
      <c r="R22" s="6"/>
      <c r="S22" s="6"/>
      <c r="T22" s="6"/>
      <c r="U22" s="17"/>
      <c r="V22" s="14">
        <f t="shared" si="2"/>
        <v>0</v>
      </c>
      <c r="W22" s="20"/>
    </row>
    <row r="23" spans="1:23" ht="24.75" customHeight="1" x14ac:dyDescent="0.25">
      <c r="A23" s="25" t="s">
        <v>25</v>
      </c>
      <c r="B23" s="26"/>
      <c r="C23" s="26"/>
      <c r="D23" s="26"/>
      <c r="E23" s="26"/>
      <c r="F23" s="26"/>
      <c r="G23" s="27"/>
      <c r="H23" s="19">
        <f>SUM(H11:H22)</f>
        <v>0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6">
        <f>SUM(V11:V22)</f>
        <v>0</v>
      </c>
      <c r="W23" s="8"/>
    </row>
    <row r="24" spans="1:23" x14ac:dyDescent="0.25">
      <c r="V24" s="9"/>
    </row>
    <row r="25" spans="1:23" x14ac:dyDescent="0.25">
      <c r="V25" s="9"/>
    </row>
    <row r="26" spans="1:23" x14ac:dyDescent="0.25">
      <c r="V26" s="9"/>
    </row>
    <row r="27" spans="1:23" x14ac:dyDescent="0.25">
      <c r="V27" s="9"/>
    </row>
    <row r="28" spans="1:23" x14ac:dyDescent="0.25">
      <c r="V28" s="9"/>
    </row>
    <row r="30" spans="1:23" ht="15.75" x14ac:dyDescent="0.25">
      <c r="E30" s="7"/>
    </row>
  </sheetData>
  <sheetProtection password="CB01" sheet="1" objects="1" scenarios="1" selectLockedCells="1"/>
  <mergeCells count="14">
    <mergeCell ref="A23:G23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2022-12-28T14:19:06Z</cp:lastPrinted>
  <dcterms:created xsi:type="dcterms:W3CDTF">2021-12-30T11:32:54Z</dcterms:created>
  <dcterms:modified xsi:type="dcterms:W3CDTF">2023-12-19T13:23:03Z</dcterms:modified>
</cp:coreProperties>
</file>