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Część 4 " sheetId="1" r:id="rId1"/>
  </sheets>
  <calcPr calcId="145621"/>
</workbook>
</file>

<file path=xl/calcChain.xml><?xml version="1.0" encoding="utf-8"?>
<calcChain xmlns="http://schemas.openxmlformats.org/spreadsheetml/2006/main">
  <c r="H24" i="1" l="1"/>
  <c r="H25" i="1"/>
  <c r="G24" i="1"/>
  <c r="V24" i="1" s="1"/>
  <c r="G25" i="1"/>
  <c r="V25" i="1" s="1"/>
  <c r="G12" i="1" l="1"/>
  <c r="V12" i="1" s="1"/>
  <c r="G13" i="1"/>
  <c r="V13" i="1" s="1"/>
  <c r="G14" i="1"/>
  <c r="V14" i="1" s="1"/>
  <c r="G15" i="1"/>
  <c r="V15" i="1" s="1"/>
  <c r="G16" i="1"/>
  <c r="V16" i="1" s="1"/>
  <c r="G17" i="1"/>
  <c r="V17" i="1" s="1"/>
  <c r="G18" i="1"/>
  <c r="V18" i="1" s="1"/>
  <c r="G19" i="1"/>
  <c r="V19" i="1" s="1"/>
  <c r="G20" i="1"/>
  <c r="V20" i="1" s="1"/>
  <c r="G21" i="1"/>
  <c r="V21" i="1" s="1"/>
  <c r="G22" i="1"/>
  <c r="V22" i="1" s="1"/>
  <c r="G23" i="1"/>
  <c r="V23" i="1" s="1"/>
  <c r="G26" i="1"/>
  <c r="V26" i="1" s="1"/>
  <c r="G11" i="1"/>
  <c r="V11" i="1" s="1"/>
  <c r="V27" i="1" l="1"/>
  <c r="H12" i="1"/>
  <c r="H13" i="1"/>
  <c r="H14" i="1"/>
  <c r="H15" i="1"/>
  <c r="H16" i="1"/>
  <c r="H17" i="1"/>
  <c r="H18" i="1"/>
  <c r="H19" i="1"/>
  <c r="H20" i="1"/>
  <c r="H21" i="1"/>
  <c r="H22" i="1"/>
  <c r="H23" i="1"/>
  <c r="H26" i="1"/>
  <c r="H11" i="1"/>
  <c r="H27" i="1" l="1"/>
  <c r="F26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</calcChain>
</file>

<file path=xl/sharedStrings.xml><?xml version="1.0" encoding="utf-8"?>
<sst xmlns="http://schemas.openxmlformats.org/spreadsheetml/2006/main" count="67" uniqueCount="51">
  <si>
    <t>Dane wykonawcy</t>
  </si>
  <si>
    <t>nazwa wykonawcy</t>
  </si>
  <si>
    <t>adres siedziby wykonawcy</t>
  </si>
  <si>
    <t>NIP</t>
  </si>
  <si>
    <t>REGON</t>
  </si>
  <si>
    <t>FORMULARZ CENOWY</t>
  </si>
  <si>
    <t>L.p</t>
  </si>
  <si>
    <t>Asortyment</t>
  </si>
  <si>
    <t xml:space="preserve">j.m. </t>
  </si>
  <si>
    <t>cena jednostkowa brutto (PLN)</t>
  </si>
  <si>
    <t>cena jednostkowa netto (PLN)</t>
  </si>
  <si>
    <t>stawka VAT w %</t>
  </si>
  <si>
    <t>1.</t>
  </si>
  <si>
    <t>2.</t>
  </si>
  <si>
    <t>4.</t>
  </si>
  <si>
    <t>9.</t>
  </si>
  <si>
    <t>11.</t>
  </si>
  <si>
    <t>12.</t>
  </si>
  <si>
    <t>13.</t>
  </si>
  <si>
    <t>14.</t>
  </si>
  <si>
    <t xml:space="preserve">zapotrzebowanie </t>
  </si>
  <si>
    <t>szt.</t>
  </si>
  <si>
    <t>RAZEM WARTOŚĆ BRUTTO</t>
  </si>
  <si>
    <t>wartość brutto (PLN)</t>
  </si>
  <si>
    <t>wartość netto (PLN)</t>
  </si>
  <si>
    <t>Bułka grahamka 80 g</t>
  </si>
  <si>
    <t>Bułka kajzerka 50 g</t>
  </si>
  <si>
    <t>Bułka maślana 100 g</t>
  </si>
  <si>
    <t>Bułka tarta 500 g</t>
  </si>
  <si>
    <t>Bułka z dynią 50 g</t>
  </si>
  <si>
    <t>Chałka krojona 300 g</t>
  </si>
  <si>
    <t>Chleb Baltonowski krojony 500 g</t>
  </si>
  <si>
    <t>Chleb razowy krojony 500 g</t>
  </si>
  <si>
    <t>Chleb żytni wieloziarnisty krojony 450 g</t>
  </si>
  <si>
    <t>Ciasto drożdżowe 300 g</t>
  </si>
  <si>
    <t>Ciasto piaskowe 300 g</t>
  </si>
  <si>
    <t>Drożdżówka z serem 100 g</t>
  </si>
  <si>
    <t>Rogalik maślany 100 g</t>
  </si>
  <si>
    <t>Strucla drożdżowa z serem 350 g</t>
  </si>
  <si>
    <t>Zadanie 3   Dostawa pieczywa do Szkoły Podstawowej im. Wincentego Witosa w Gwizdałach</t>
  </si>
  <si>
    <t>3.</t>
  </si>
  <si>
    <t>5.</t>
  </si>
  <si>
    <t>6.</t>
  </si>
  <si>
    <t>7.</t>
  </si>
  <si>
    <t>8.</t>
  </si>
  <si>
    <t>10.</t>
  </si>
  <si>
    <r>
      <t>Nr postępo</t>
    </r>
    <r>
      <rPr>
        <b/>
        <sz val="12"/>
        <rFont val="Times New Roman"/>
        <family val="1"/>
        <charset val="238"/>
      </rPr>
      <t>wania: CUW.ZC.11.2023</t>
    </r>
    <r>
      <rPr>
        <b/>
        <sz val="12"/>
        <color theme="1"/>
        <rFont val="Times New Roman"/>
        <family val="1"/>
        <charset val="238"/>
      </rPr>
      <t xml:space="preserve">                                                                                                                                Załącznik Nr 4 </t>
    </r>
  </si>
  <si>
    <t>15.</t>
  </si>
  <si>
    <t>Paluch jogurtowy 80g</t>
  </si>
  <si>
    <t>16.</t>
  </si>
  <si>
    <t>Bułka wrocławska krojona 350g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</si>
</sst>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/>
    <xf numFmtId="0" fontId="2" fillId="2" borderId="1" xfId="0" applyFont="1" applyFill="1" applyBorder="1"/>
    <xf numFmtId="0" fontId="0" fillId="3" borderId="0" xfId="0" applyFill="1"/>
    <xf numFmtId="2" fontId="8" fillId="0" borderId="1" xfId="0" applyNumberFormat="1" applyFont="1" applyBorder="1" applyAlignment="1" applyProtection="1">
      <alignment horizontal="right" vertical="center" shrinkToFit="1"/>
      <protection locked="0"/>
    </xf>
    <xf numFmtId="2" fontId="4" fillId="0" borderId="2" xfId="0" applyNumberFormat="1" applyFont="1" applyBorder="1" applyAlignment="1">
      <alignment horizontal="right" vertical="center" shrinkToFit="1"/>
    </xf>
    <xf numFmtId="2" fontId="4" fillId="0" borderId="1" xfId="0" applyNumberFormat="1" applyFont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2" fontId="8" fillId="2" borderId="1" xfId="0" applyNumberFormat="1" applyFont="1" applyFill="1" applyBorder="1" applyAlignment="1">
      <alignment horizontal="right" vertical="center"/>
    </xf>
    <xf numFmtId="2" fontId="8" fillId="2" borderId="4" xfId="0" applyNumberFormat="1" applyFont="1" applyFill="1" applyBorder="1" applyAlignment="1">
      <alignment horizontal="right" vertical="center" shrinkToFit="1"/>
    </xf>
    <xf numFmtId="2" fontId="8" fillId="2" borderId="2" xfId="0" applyNumberFormat="1" applyFont="1" applyFill="1" applyBorder="1" applyAlignment="1">
      <alignment horizontal="right" vertical="center" shrinkToFit="1"/>
    </xf>
    <xf numFmtId="2" fontId="8" fillId="2" borderId="3" xfId="0" applyNumberFormat="1" applyFont="1" applyFill="1" applyBorder="1" applyAlignment="1">
      <alignment horizontal="right" vertical="center" shrinkToFit="1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0" fillId="0" borderId="4" xfId="0" applyBorder="1"/>
    <xf numFmtId="0" fontId="0" fillId="0" borderId="2" xfId="0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/>
    <xf numFmtId="0" fontId="10" fillId="0" borderId="2" xfId="0" applyFont="1" applyBorder="1"/>
    <xf numFmtId="0" fontId="2" fillId="2" borderId="4" xfId="0" applyFont="1" applyFill="1" applyBorder="1" applyAlignment="1">
      <alignment horizontal="center" vertical="center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wrapText="1"/>
    </xf>
    <xf numFmtId="0" fontId="9" fillId="0" borderId="3" xfId="0" applyFont="1" applyBorder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4"/>
  <sheetViews>
    <sheetView tabSelected="1" zoomScaleNormal="100" workbookViewId="0">
      <selection activeCell="E11" sqref="E11:E26"/>
    </sheetView>
  </sheetViews>
  <sheetFormatPr defaultRowHeight="15" x14ac:dyDescent="0.25"/>
  <cols>
    <col min="1" max="1" width="3.7109375" customWidth="1"/>
    <col min="2" max="2" width="59.42578125" style="3" customWidth="1"/>
    <col min="3" max="3" width="10" customWidth="1"/>
    <col min="4" max="4" width="7.85546875" customWidth="1"/>
    <col min="5" max="5" width="11.85546875" customWidth="1"/>
    <col min="6" max="6" width="10.7109375" hidden="1" customWidth="1"/>
    <col min="7" max="7" width="10.7109375" customWidth="1"/>
    <col min="8" max="8" width="8.28515625" customWidth="1"/>
    <col min="9" max="9" width="8.85546875" hidden="1" customWidth="1"/>
    <col min="10" max="10" width="3.42578125" hidden="1" customWidth="1"/>
    <col min="11" max="11" width="18.140625" hidden="1" customWidth="1"/>
    <col min="12" max="12" width="25" hidden="1" customWidth="1"/>
    <col min="13" max="13" width="9.7109375" hidden="1" customWidth="1"/>
    <col min="14" max="14" width="8.28515625" hidden="1" customWidth="1"/>
    <col min="15" max="15" width="9.5703125" hidden="1" customWidth="1"/>
    <col min="16" max="16" width="8.5703125" hidden="1" customWidth="1"/>
    <col min="17" max="17" width="3.5703125" hidden="1" customWidth="1"/>
    <col min="18" max="18" width="8.5703125" hidden="1" customWidth="1"/>
    <col min="19" max="19" width="9.140625" hidden="1" customWidth="1"/>
    <col min="20" max="20" width="8.28515625" hidden="1" customWidth="1"/>
    <col min="21" max="21" width="8.5703125" hidden="1" customWidth="1"/>
    <col min="22" max="22" width="8.5703125" customWidth="1"/>
    <col min="23" max="23" width="10.42578125" customWidth="1"/>
  </cols>
  <sheetData>
    <row r="1" spans="1:24" x14ac:dyDescent="0.25">
      <c r="A1" s="27" t="s">
        <v>46</v>
      </c>
      <c r="B1" s="28"/>
      <c r="C1" s="29"/>
      <c r="D1" s="29"/>
      <c r="E1" s="29"/>
      <c r="F1" s="30"/>
      <c r="G1" s="30"/>
      <c r="H1" s="30"/>
      <c r="I1" s="30"/>
      <c r="J1" s="30"/>
      <c r="K1" s="30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2"/>
    </row>
    <row r="2" spans="1:24" ht="15.75" x14ac:dyDescent="0.25">
      <c r="A2" s="33" t="s">
        <v>0</v>
      </c>
      <c r="B2" s="34"/>
      <c r="C2" s="34"/>
      <c r="D2" s="34"/>
      <c r="E2" s="34"/>
      <c r="F2" s="34"/>
      <c r="G2" s="34"/>
      <c r="H2" s="34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2"/>
    </row>
    <row r="3" spans="1:24" x14ac:dyDescent="0.25">
      <c r="A3" s="27" t="s">
        <v>1</v>
      </c>
      <c r="B3" s="42"/>
      <c r="C3" s="39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1"/>
    </row>
    <row r="4" spans="1:24" x14ac:dyDescent="0.25">
      <c r="A4" s="27" t="s">
        <v>2</v>
      </c>
      <c r="B4" s="32"/>
      <c r="C4" s="43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1"/>
    </row>
    <row r="5" spans="1:24" x14ac:dyDescent="0.25">
      <c r="A5" s="27" t="s">
        <v>3</v>
      </c>
      <c r="B5" s="32"/>
      <c r="C5" s="43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1"/>
    </row>
    <row r="6" spans="1:24" x14ac:dyDescent="0.25">
      <c r="A6" s="27" t="s">
        <v>4</v>
      </c>
      <c r="B6" s="32"/>
      <c r="C6" s="43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1"/>
    </row>
    <row r="7" spans="1:24" ht="12" customHeight="1" x14ac:dyDescent="0.25">
      <c r="A7" s="33" t="s">
        <v>5</v>
      </c>
      <c r="B7" s="34"/>
      <c r="C7" s="34"/>
      <c r="D7" s="34"/>
      <c r="E7" s="34"/>
      <c r="F7" s="34"/>
      <c r="G7" s="34"/>
      <c r="H7" s="34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7"/>
    </row>
    <row r="8" spans="1:24" ht="18.75" customHeight="1" x14ac:dyDescent="0.25">
      <c r="A8" s="24" t="s">
        <v>39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7"/>
    </row>
    <row r="9" spans="1:24" s="1" customFormat="1" ht="12.75" x14ac:dyDescent="0.2">
      <c r="A9" s="4">
        <v>1</v>
      </c>
      <c r="B9" s="20">
        <v>2</v>
      </c>
      <c r="C9" s="4">
        <v>3</v>
      </c>
      <c r="D9" s="4">
        <v>4</v>
      </c>
      <c r="E9" s="4">
        <v>5</v>
      </c>
      <c r="F9" s="4">
        <v>6</v>
      </c>
      <c r="G9" s="4">
        <v>6</v>
      </c>
      <c r="H9" s="20">
        <v>7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>
        <v>8</v>
      </c>
      <c r="W9" s="4">
        <v>9</v>
      </c>
    </row>
    <row r="10" spans="1:24" s="3" customFormat="1" ht="22.5" customHeight="1" x14ac:dyDescent="0.15">
      <c r="A10" s="2" t="s">
        <v>6</v>
      </c>
      <c r="B10" s="2" t="s">
        <v>7</v>
      </c>
      <c r="C10" s="2" t="s">
        <v>20</v>
      </c>
      <c r="D10" s="2" t="s">
        <v>8</v>
      </c>
      <c r="E10" s="2" t="s">
        <v>9</v>
      </c>
      <c r="F10" s="2" t="s">
        <v>10</v>
      </c>
      <c r="G10" s="2" t="s">
        <v>10</v>
      </c>
      <c r="H10" s="35" t="s">
        <v>23</v>
      </c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2" t="s">
        <v>24</v>
      </c>
      <c r="W10" s="2" t="s">
        <v>11</v>
      </c>
      <c r="X10" s="5"/>
    </row>
    <row r="11" spans="1:24" ht="24.95" customHeight="1" x14ac:dyDescent="0.25">
      <c r="A11" s="21" t="s">
        <v>12</v>
      </c>
      <c r="B11" s="22" t="s">
        <v>25</v>
      </c>
      <c r="C11" s="23">
        <v>200</v>
      </c>
      <c r="D11" s="23" t="s">
        <v>21</v>
      </c>
      <c r="E11" s="10"/>
      <c r="F11" s="6" t="e">
        <f>E11/(1+#REF!)</f>
        <v>#REF!</v>
      </c>
      <c r="G11" s="6">
        <f>E11/(1+W11)</f>
        <v>0</v>
      </c>
      <c r="H11" s="13">
        <f>C11*E11</f>
        <v>0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5">
        <f>C11*G11</f>
        <v>0</v>
      </c>
      <c r="W11" s="19"/>
    </row>
    <row r="12" spans="1:24" ht="24.95" customHeight="1" x14ac:dyDescent="0.25">
      <c r="A12" s="21" t="s">
        <v>13</v>
      </c>
      <c r="B12" s="22" t="s">
        <v>26</v>
      </c>
      <c r="C12" s="23">
        <v>8300</v>
      </c>
      <c r="D12" s="23" t="s">
        <v>21</v>
      </c>
      <c r="E12" s="10"/>
      <c r="F12" s="6" t="e">
        <f>E12/(1+#REF!)</f>
        <v>#REF!</v>
      </c>
      <c r="G12" s="6">
        <f t="shared" ref="G12:G26" si="0">E12/(1+W12)</f>
        <v>0</v>
      </c>
      <c r="H12" s="13">
        <f t="shared" ref="H12:H26" si="1">C12*E12</f>
        <v>0</v>
      </c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7"/>
      <c r="U12" s="18"/>
      <c r="V12" s="15">
        <f t="shared" ref="V12:V26" si="2">C12*G12</f>
        <v>0</v>
      </c>
      <c r="W12" s="19"/>
    </row>
    <row r="13" spans="1:24" ht="24.95" customHeight="1" x14ac:dyDescent="0.25">
      <c r="A13" s="21" t="s">
        <v>40</v>
      </c>
      <c r="B13" s="22" t="s">
        <v>27</v>
      </c>
      <c r="C13" s="23">
        <v>200</v>
      </c>
      <c r="D13" s="23" t="s">
        <v>21</v>
      </c>
      <c r="E13" s="10"/>
      <c r="F13" s="6" t="e">
        <f>E13/(1+#REF!)</f>
        <v>#REF!</v>
      </c>
      <c r="G13" s="6">
        <f t="shared" si="0"/>
        <v>0</v>
      </c>
      <c r="H13" s="13">
        <f t="shared" si="1"/>
        <v>0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5">
        <f t="shared" si="2"/>
        <v>0</v>
      </c>
      <c r="W13" s="19"/>
    </row>
    <row r="14" spans="1:24" ht="24.95" customHeight="1" x14ac:dyDescent="0.25">
      <c r="A14" s="21" t="s">
        <v>14</v>
      </c>
      <c r="B14" s="22" t="s">
        <v>28</v>
      </c>
      <c r="C14" s="23">
        <v>160</v>
      </c>
      <c r="D14" s="23" t="s">
        <v>21</v>
      </c>
      <c r="E14" s="10"/>
      <c r="F14" s="6" t="e">
        <f>E14/(1+#REF!)</f>
        <v>#REF!</v>
      </c>
      <c r="G14" s="6">
        <f t="shared" si="0"/>
        <v>0</v>
      </c>
      <c r="H14" s="13">
        <f t="shared" si="1"/>
        <v>0</v>
      </c>
      <c r="I14" s="16"/>
      <c r="J14" s="16"/>
      <c r="K14" s="17"/>
      <c r="L14" s="6"/>
      <c r="M14" s="6"/>
      <c r="N14" s="6"/>
      <c r="O14" s="6"/>
      <c r="P14" s="6"/>
      <c r="Q14" s="6"/>
      <c r="R14" s="6"/>
      <c r="S14" s="6"/>
      <c r="T14" s="6"/>
      <c r="U14" s="18"/>
      <c r="V14" s="15">
        <f t="shared" si="2"/>
        <v>0</v>
      </c>
      <c r="W14" s="19"/>
    </row>
    <row r="15" spans="1:24" ht="24.95" customHeight="1" x14ac:dyDescent="0.25">
      <c r="A15" s="21" t="s">
        <v>41</v>
      </c>
      <c r="B15" s="22" t="s">
        <v>29</v>
      </c>
      <c r="C15" s="23">
        <v>200</v>
      </c>
      <c r="D15" s="23" t="s">
        <v>21</v>
      </c>
      <c r="E15" s="10"/>
      <c r="F15" s="6" t="e">
        <f>E15/(1+#REF!)</f>
        <v>#REF!</v>
      </c>
      <c r="G15" s="6">
        <f t="shared" si="0"/>
        <v>0</v>
      </c>
      <c r="H15" s="13">
        <f t="shared" si="1"/>
        <v>0</v>
      </c>
      <c r="I15" s="16"/>
      <c r="J15" s="16"/>
      <c r="K15" s="17"/>
      <c r="L15" s="6"/>
      <c r="M15" s="6"/>
      <c r="N15" s="6"/>
      <c r="O15" s="6"/>
      <c r="P15" s="6"/>
      <c r="Q15" s="6"/>
      <c r="R15" s="6"/>
      <c r="S15" s="6"/>
      <c r="T15" s="6"/>
      <c r="U15" s="18"/>
      <c r="V15" s="15">
        <f t="shared" si="2"/>
        <v>0</v>
      </c>
      <c r="W15" s="19"/>
    </row>
    <row r="16" spans="1:24" ht="24.95" customHeight="1" x14ac:dyDescent="0.25">
      <c r="A16" s="21" t="s">
        <v>42</v>
      </c>
      <c r="B16" s="22" t="s">
        <v>30</v>
      </c>
      <c r="C16" s="23">
        <v>200</v>
      </c>
      <c r="D16" s="23" t="s">
        <v>21</v>
      </c>
      <c r="E16" s="10"/>
      <c r="F16" s="6" t="e">
        <f>E16/(1+#REF!)</f>
        <v>#REF!</v>
      </c>
      <c r="G16" s="6">
        <f t="shared" si="0"/>
        <v>0</v>
      </c>
      <c r="H16" s="13">
        <f t="shared" si="1"/>
        <v>0</v>
      </c>
      <c r="I16" s="16"/>
      <c r="J16" s="16"/>
      <c r="K16" s="17"/>
      <c r="L16" s="6"/>
      <c r="M16" s="6"/>
      <c r="N16" s="6"/>
      <c r="O16" s="6"/>
      <c r="P16" s="6"/>
      <c r="Q16" s="6"/>
      <c r="R16" s="6"/>
      <c r="S16" s="6"/>
      <c r="T16" s="6"/>
      <c r="U16" s="18"/>
      <c r="V16" s="15">
        <f t="shared" si="2"/>
        <v>0</v>
      </c>
      <c r="W16" s="19"/>
    </row>
    <row r="17" spans="1:23" ht="24.95" customHeight="1" x14ac:dyDescent="0.25">
      <c r="A17" s="21" t="s">
        <v>43</v>
      </c>
      <c r="B17" s="22" t="s">
        <v>31</v>
      </c>
      <c r="C17" s="23">
        <v>30</v>
      </c>
      <c r="D17" s="23" t="s">
        <v>21</v>
      </c>
      <c r="E17" s="10"/>
      <c r="F17" s="6" t="e">
        <f>E17/(1+#REF!)</f>
        <v>#REF!</v>
      </c>
      <c r="G17" s="6">
        <f t="shared" si="0"/>
        <v>0</v>
      </c>
      <c r="H17" s="13">
        <f t="shared" si="1"/>
        <v>0</v>
      </c>
      <c r="I17" s="16"/>
      <c r="J17" s="16"/>
      <c r="K17" s="17"/>
      <c r="L17" s="6"/>
      <c r="M17" s="6"/>
      <c r="N17" s="6"/>
      <c r="O17" s="6"/>
      <c r="P17" s="6"/>
      <c r="Q17" s="6"/>
      <c r="R17" s="6"/>
      <c r="S17" s="6"/>
      <c r="T17" s="6"/>
      <c r="U17" s="18"/>
      <c r="V17" s="15">
        <f t="shared" si="2"/>
        <v>0</v>
      </c>
      <c r="W17" s="19"/>
    </row>
    <row r="18" spans="1:23" ht="24.95" customHeight="1" x14ac:dyDescent="0.25">
      <c r="A18" s="21" t="s">
        <v>44</v>
      </c>
      <c r="B18" s="22" t="s">
        <v>32</v>
      </c>
      <c r="C18" s="23">
        <v>60</v>
      </c>
      <c r="D18" s="23" t="s">
        <v>21</v>
      </c>
      <c r="E18" s="10"/>
      <c r="F18" s="6" t="e">
        <f>E18/(1+#REF!)</f>
        <v>#REF!</v>
      </c>
      <c r="G18" s="6">
        <f t="shared" si="0"/>
        <v>0</v>
      </c>
      <c r="H18" s="13">
        <f t="shared" si="1"/>
        <v>0</v>
      </c>
      <c r="I18" s="16"/>
      <c r="J18" s="16"/>
      <c r="K18" s="17"/>
      <c r="L18" s="6"/>
      <c r="M18" s="6"/>
      <c r="N18" s="6"/>
      <c r="O18" s="6"/>
      <c r="P18" s="6"/>
      <c r="Q18" s="6"/>
      <c r="R18" s="6"/>
      <c r="S18" s="6"/>
      <c r="T18" s="6"/>
      <c r="U18" s="18"/>
      <c r="V18" s="15">
        <f t="shared" si="2"/>
        <v>0</v>
      </c>
      <c r="W18" s="19"/>
    </row>
    <row r="19" spans="1:23" ht="24.95" customHeight="1" x14ac:dyDescent="0.25">
      <c r="A19" s="21" t="s">
        <v>15</v>
      </c>
      <c r="B19" s="22" t="s">
        <v>33</v>
      </c>
      <c r="C19" s="23">
        <v>50</v>
      </c>
      <c r="D19" s="23" t="s">
        <v>21</v>
      </c>
      <c r="E19" s="10"/>
      <c r="F19" s="6" t="e">
        <f>E19/(1+#REF!)</f>
        <v>#REF!</v>
      </c>
      <c r="G19" s="6">
        <f t="shared" si="0"/>
        <v>0</v>
      </c>
      <c r="H19" s="13">
        <f t="shared" si="1"/>
        <v>0</v>
      </c>
      <c r="I19" s="16"/>
      <c r="J19" s="16"/>
      <c r="K19" s="17"/>
      <c r="L19" s="6"/>
      <c r="M19" s="6"/>
      <c r="N19" s="6"/>
      <c r="O19" s="6"/>
      <c r="P19" s="6"/>
      <c r="Q19" s="6"/>
      <c r="R19" s="6"/>
      <c r="S19" s="6"/>
      <c r="T19" s="6"/>
      <c r="U19" s="18"/>
      <c r="V19" s="15">
        <f t="shared" si="2"/>
        <v>0</v>
      </c>
      <c r="W19" s="19"/>
    </row>
    <row r="20" spans="1:23" ht="24.95" customHeight="1" x14ac:dyDescent="0.25">
      <c r="A20" s="21" t="s">
        <v>45</v>
      </c>
      <c r="B20" s="22" t="s">
        <v>34</v>
      </c>
      <c r="C20" s="23">
        <v>200</v>
      </c>
      <c r="D20" s="23" t="s">
        <v>21</v>
      </c>
      <c r="E20" s="10"/>
      <c r="F20" s="6" t="e">
        <f>E20/(1+#REF!)</f>
        <v>#REF!</v>
      </c>
      <c r="G20" s="6">
        <f t="shared" si="0"/>
        <v>0</v>
      </c>
      <c r="H20" s="13">
        <f t="shared" si="1"/>
        <v>0</v>
      </c>
      <c r="I20" s="16"/>
      <c r="J20" s="16"/>
      <c r="K20" s="17"/>
      <c r="L20" s="6"/>
      <c r="M20" s="6"/>
      <c r="N20" s="6"/>
      <c r="O20" s="6"/>
      <c r="P20" s="6"/>
      <c r="Q20" s="6"/>
      <c r="R20" s="6"/>
      <c r="S20" s="6"/>
      <c r="T20" s="6"/>
      <c r="U20" s="18"/>
      <c r="V20" s="15">
        <f t="shared" si="2"/>
        <v>0</v>
      </c>
      <c r="W20" s="19"/>
    </row>
    <row r="21" spans="1:23" ht="24.95" customHeight="1" x14ac:dyDescent="0.25">
      <c r="A21" s="21" t="s">
        <v>16</v>
      </c>
      <c r="B21" s="22" t="s">
        <v>35</v>
      </c>
      <c r="C21" s="23">
        <v>100</v>
      </c>
      <c r="D21" s="23" t="s">
        <v>21</v>
      </c>
      <c r="E21" s="10"/>
      <c r="F21" s="6" t="e">
        <f>E21/(1+#REF!)</f>
        <v>#REF!</v>
      </c>
      <c r="G21" s="6">
        <f t="shared" si="0"/>
        <v>0</v>
      </c>
      <c r="H21" s="13">
        <f t="shared" si="1"/>
        <v>0</v>
      </c>
      <c r="I21" s="16"/>
      <c r="J21" s="16"/>
      <c r="K21" s="17"/>
      <c r="L21" s="6"/>
      <c r="M21" s="6"/>
      <c r="N21" s="6"/>
      <c r="O21" s="6"/>
      <c r="P21" s="6"/>
      <c r="Q21" s="6"/>
      <c r="R21" s="6"/>
      <c r="S21" s="6"/>
      <c r="T21" s="6"/>
      <c r="U21" s="18"/>
      <c r="V21" s="15">
        <f t="shared" si="2"/>
        <v>0</v>
      </c>
      <c r="W21" s="19"/>
    </row>
    <row r="22" spans="1:23" ht="24.95" customHeight="1" x14ac:dyDescent="0.25">
      <c r="A22" s="21" t="s">
        <v>17</v>
      </c>
      <c r="B22" s="22" t="s">
        <v>36</v>
      </c>
      <c r="C22" s="23">
        <v>200</v>
      </c>
      <c r="D22" s="23" t="s">
        <v>21</v>
      </c>
      <c r="E22" s="10"/>
      <c r="F22" s="6" t="e">
        <f>E22/(1+#REF!)</f>
        <v>#REF!</v>
      </c>
      <c r="G22" s="6">
        <f t="shared" si="0"/>
        <v>0</v>
      </c>
      <c r="H22" s="13">
        <f t="shared" si="1"/>
        <v>0</v>
      </c>
      <c r="I22" s="16"/>
      <c r="J22" s="16"/>
      <c r="K22" s="17"/>
      <c r="L22" s="6"/>
      <c r="M22" s="6"/>
      <c r="N22" s="6"/>
      <c r="O22" s="6"/>
      <c r="P22" s="6"/>
      <c r="Q22" s="6"/>
      <c r="R22" s="6"/>
      <c r="S22" s="6"/>
      <c r="T22" s="6"/>
      <c r="U22" s="18"/>
      <c r="V22" s="15">
        <f t="shared" si="2"/>
        <v>0</v>
      </c>
      <c r="W22" s="19"/>
    </row>
    <row r="23" spans="1:23" ht="24.95" customHeight="1" x14ac:dyDescent="0.25">
      <c r="A23" s="21" t="s">
        <v>18</v>
      </c>
      <c r="B23" s="22" t="s">
        <v>37</v>
      </c>
      <c r="C23" s="23">
        <v>300</v>
      </c>
      <c r="D23" s="23" t="s">
        <v>21</v>
      </c>
      <c r="E23" s="10"/>
      <c r="F23" s="6" t="e">
        <f>E23/(1+#REF!)</f>
        <v>#REF!</v>
      </c>
      <c r="G23" s="6">
        <f t="shared" si="0"/>
        <v>0</v>
      </c>
      <c r="H23" s="13">
        <f t="shared" si="1"/>
        <v>0</v>
      </c>
      <c r="I23" s="16"/>
      <c r="J23" s="16"/>
      <c r="K23" s="17"/>
      <c r="L23" s="6"/>
      <c r="M23" s="6"/>
      <c r="N23" s="6"/>
      <c r="O23" s="6"/>
      <c r="P23" s="6"/>
      <c r="Q23" s="6"/>
      <c r="R23" s="6"/>
      <c r="S23" s="6"/>
      <c r="T23" s="6"/>
      <c r="U23" s="18"/>
      <c r="V23" s="15">
        <f t="shared" si="2"/>
        <v>0</v>
      </c>
      <c r="W23" s="19"/>
    </row>
    <row r="24" spans="1:23" ht="24.95" customHeight="1" x14ac:dyDescent="0.25">
      <c r="A24" s="21" t="s">
        <v>19</v>
      </c>
      <c r="B24" s="22" t="s">
        <v>38</v>
      </c>
      <c r="C24" s="23">
        <v>100</v>
      </c>
      <c r="D24" s="23" t="s">
        <v>21</v>
      </c>
      <c r="E24" s="10"/>
      <c r="F24" s="6"/>
      <c r="G24" s="6">
        <f t="shared" si="0"/>
        <v>0</v>
      </c>
      <c r="H24" s="13">
        <f t="shared" si="1"/>
        <v>0</v>
      </c>
      <c r="I24" s="16"/>
      <c r="J24" s="16"/>
      <c r="K24" s="17"/>
      <c r="L24" s="6"/>
      <c r="M24" s="6"/>
      <c r="N24" s="6"/>
      <c r="O24" s="6"/>
      <c r="P24" s="6"/>
      <c r="Q24" s="6"/>
      <c r="R24" s="6"/>
      <c r="S24" s="6"/>
      <c r="T24" s="6"/>
      <c r="U24" s="18"/>
      <c r="V24" s="15">
        <f t="shared" si="2"/>
        <v>0</v>
      </c>
      <c r="W24" s="19"/>
    </row>
    <row r="25" spans="1:23" ht="24.95" customHeight="1" x14ac:dyDescent="0.25">
      <c r="A25" s="21" t="s">
        <v>47</v>
      </c>
      <c r="B25" s="22" t="s">
        <v>48</v>
      </c>
      <c r="C25" s="23">
        <v>200</v>
      </c>
      <c r="D25" s="23" t="s">
        <v>21</v>
      </c>
      <c r="E25" s="10"/>
      <c r="F25" s="6"/>
      <c r="G25" s="6">
        <f t="shared" si="0"/>
        <v>0</v>
      </c>
      <c r="H25" s="13">
        <f t="shared" si="1"/>
        <v>0</v>
      </c>
      <c r="I25" s="16"/>
      <c r="J25" s="16"/>
      <c r="K25" s="17"/>
      <c r="L25" s="6"/>
      <c r="M25" s="6"/>
      <c r="N25" s="6"/>
      <c r="O25" s="6"/>
      <c r="P25" s="6"/>
      <c r="Q25" s="6"/>
      <c r="R25" s="6"/>
      <c r="S25" s="6"/>
      <c r="T25" s="6"/>
      <c r="U25" s="18"/>
      <c r="V25" s="15">
        <f t="shared" si="2"/>
        <v>0</v>
      </c>
      <c r="W25" s="19"/>
    </row>
    <row r="26" spans="1:23" ht="24.95" customHeight="1" x14ac:dyDescent="0.25">
      <c r="A26" s="21" t="s">
        <v>49</v>
      </c>
      <c r="B26" s="22" t="s">
        <v>50</v>
      </c>
      <c r="C26" s="23">
        <v>20</v>
      </c>
      <c r="D26" s="23" t="s">
        <v>21</v>
      </c>
      <c r="E26" s="10"/>
      <c r="F26" s="6" t="e">
        <f>E26/(1+#REF!)</f>
        <v>#REF!</v>
      </c>
      <c r="G26" s="6">
        <f t="shared" si="0"/>
        <v>0</v>
      </c>
      <c r="H26" s="13">
        <f t="shared" si="1"/>
        <v>0</v>
      </c>
      <c r="I26" s="16"/>
      <c r="J26" s="16"/>
      <c r="K26" s="17"/>
      <c r="L26" s="6"/>
      <c r="M26" s="6"/>
      <c r="N26" s="6"/>
      <c r="O26" s="6"/>
      <c r="P26" s="6"/>
      <c r="Q26" s="6"/>
      <c r="R26" s="6"/>
      <c r="S26" s="6"/>
      <c r="T26" s="6"/>
      <c r="U26" s="18"/>
      <c r="V26" s="15">
        <f t="shared" si="2"/>
        <v>0</v>
      </c>
      <c r="W26" s="19"/>
    </row>
    <row r="27" spans="1:23" ht="15.75" x14ac:dyDescent="0.25">
      <c r="A27" s="24" t="s">
        <v>22</v>
      </c>
      <c r="B27" s="25"/>
      <c r="C27" s="25"/>
      <c r="D27" s="25"/>
      <c r="E27" s="25"/>
      <c r="F27" s="25"/>
      <c r="G27" s="26"/>
      <c r="H27" s="11">
        <f>SUM(H11:H26)</f>
        <v>0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6">
        <f>SUM(V11:V26)</f>
        <v>0</v>
      </c>
      <c r="W27" s="8"/>
    </row>
    <row r="28" spans="1:23" x14ac:dyDescent="0.25">
      <c r="V28" s="9"/>
    </row>
    <row r="29" spans="1:23" x14ac:dyDescent="0.25">
      <c r="V29" s="9"/>
    </row>
    <row r="30" spans="1:23" x14ac:dyDescent="0.25">
      <c r="V30" s="9"/>
    </row>
    <row r="31" spans="1:23" x14ac:dyDescent="0.25">
      <c r="V31" s="9"/>
    </row>
    <row r="32" spans="1:23" x14ac:dyDescent="0.25">
      <c r="V32" s="9"/>
    </row>
    <row r="34" spans="5:5" ht="15.75" x14ac:dyDescent="0.25">
      <c r="E34" s="7"/>
    </row>
  </sheetData>
  <sheetProtection password="CB01" sheet="1" objects="1" scenarios="1" selectLockedCells="1"/>
  <mergeCells count="14">
    <mergeCell ref="A27:G27"/>
    <mergeCell ref="A1:W1"/>
    <mergeCell ref="A2:W2"/>
    <mergeCell ref="H10:U10"/>
    <mergeCell ref="A7:W7"/>
    <mergeCell ref="A8:W8"/>
    <mergeCell ref="C3:W3"/>
    <mergeCell ref="A3:B3"/>
    <mergeCell ref="C4:W4"/>
    <mergeCell ref="A4:B4"/>
    <mergeCell ref="C5:W5"/>
    <mergeCell ref="C6:W6"/>
    <mergeCell ref="A5:B5"/>
    <mergeCell ref="A6:B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4 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a.stys</dc:creator>
  <cp:lastModifiedBy>a.stys</cp:lastModifiedBy>
  <cp:lastPrinted>2022-12-28T14:23:07Z</cp:lastPrinted>
  <dcterms:created xsi:type="dcterms:W3CDTF">2021-12-30T11:32:54Z</dcterms:created>
  <dcterms:modified xsi:type="dcterms:W3CDTF">2023-12-19T13:21:16Z</dcterms:modified>
</cp:coreProperties>
</file>