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pytania cenowe\8 ZC 2024\CUW.ZC.4.2024 Tonery\załączniki\"/>
    </mc:Choice>
  </mc:AlternateContent>
  <xr:revisionPtr revIDLastSave="0" documentId="13_ncr:1_{6853F9E8-66EE-4C9C-A282-ECFCCE29EC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H17" i="1" l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11" i="1" l="1"/>
  <c r="H12" i="1"/>
  <c r="I12" i="1" s="1"/>
  <c r="H13" i="1"/>
  <c r="I13" i="1" s="1"/>
  <c r="H14" i="1"/>
  <c r="I14" i="1" s="1"/>
  <c r="H15" i="1"/>
  <c r="I15" i="1" s="1"/>
  <c r="H16" i="1"/>
  <c r="I16" i="1" s="1"/>
  <c r="I11" i="1" l="1"/>
  <c r="I27" i="1" s="1"/>
  <c r="H27" i="1"/>
</calcChain>
</file>

<file path=xl/sharedStrings.xml><?xml version="1.0" encoding="utf-8"?>
<sst xmlns="http://schemas.openxmlformats.org/spreadsheetml/2006/main" count="100" uniqueCount="65">
  <si>
    <t>L.p.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</si>
  <si>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</si>
  <si>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</si>
  <si>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</si>
  <si>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</si>
  <si>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</si>
  <si>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</si>
  <si>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</si>
  <si>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</si>
  <si>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Tusz</t>
  </si>
  <si>
    <t>2.</t>
  </si>
  <si>
    <t>CARTRIDGE</t>
  </si>
  <si>
    <t xml:space="preserve">Oryginał </t>
  </si>
  <si>
    <t>3.</t>
  </si>
  <si>
    <t>HP Laser Jet P 1102</t>
  </si>
  <si>
    <t>4.</t>
  </si>
  <si>
    <t>Brother DCP  9015 CDW</t>
  </si>
  <si>
    <t>5.</t>
  </si>
  <si>
    <t xml:space="preserve">Brother MFC -J 6520 DW </t>
  </si>
  <si>
    <t>6.</t>
  </si>
  <si>
    <t>7.</t>
  </si>
  <si>
    <t>oryginał</t>
  </si>
  <si>
    <t>Razem</t>
  </si>
  <si>
    <t>Wartość netto (w zł)</t>
  </si>
  <si>
    <t>HP CE285D</t>
  </si>
  <si>
    <t>Brother DCP  1512 E</t>
  </si>
  <si>
    <t>DR -1030/1050-1</t>
  </si>
  <si>
    <t>Dane wykonawcy</t>
  </si>
  <si>
    <t>nazwa wykonawcy</t>
  </si>
  <si>
    <t>adres siedziby wykonawcy</t>
  </si>
  <si>
    <t>NIP</t>
  </si>
  <si>
    <t>REGON</t>
  </si>
  <si>
    <t>FORMULARZ CENOWY</t>
  </si>
  <si>
    <t xml:space="preserve">oryginał                    </t>
  </si>
  <si>
    <t>Załącznik Nr 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</si>
  <si>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</si>
  <si>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</si>
  <si>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</si>
  <si>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</si>
  <si>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</si>
  <si>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</si>
  <si>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</si>
  <si>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</si>
  <si>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</si>
  <si>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DR BR 241 BK XL kolor czarny</t>
  </si>
  <si>
    <t>DR-241TN C niebieski</t>
  </si>
  <si>
    <t>DR-245 M purpurowy</t>
  </si>
  <si>
    <t>DR-245Y żółty</t>
  </si>
  <si>
    <t xml:space="preserve">  LC 123 Y Yellow</t>
  </si>
  <si>
    <t>B 123 M  Magenta</t>
  </si>
  <si>
    <t>LC 125 Cyan</t>
  </si>
  <si>
    <t>BK 129 XL Black</t>
  </si>
  <si>
    <t>EPSON Akullaser M 2300</t>
  </si>
  <si>
    <t>czarny 0585</t>
  </si>
  <si>
    <t>Brother MFC J5730DW</t>
  </si>
  <si>
    <t>LC 3217 C Cyan</t>
  </si>
  <si>
    <t>LC 3217 M Magneta</t>
  </si>
  <si>
    <t>LC 3217 Y Yellow</t>
  </si>
  <si>
    <t>LC 3219 XL BK czarny</t>
  </si>
  <si>
    <t>Wartość brutto (w zł)</t>
  </si>
  <si>
    <t>EPSON   L 3251</t>
  </si>
  <si>
    <t>tusz</t>
  </si>
  <si>
    <t>103 BK,Y,M,C (Komplet tuszy)</t>
  </si>
  <si>
    <t xml:space="preserve">Zadanie 2. Dostawa oryginalnych/równoważnych materiałów eksploatacyjnych  na potrzeby Szkoły Podstawowej im. Henryka Sienkiewicza w Kamionnie </t>
  </si>
  <si>
    <t xml:space="preserve">Nr postępowania: CUW.ZC.4.2024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</si>
</sst>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9" fontId="4" fillId="0" borderId="1" xfId="0" applyNumberFormat="1" applyFont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49" fontId="5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selection activeCell="G11" sqref="G11:G26"/>
    </sheetView>
  </sheetViews>
  <sheetFormatPr defaultRowHeight="15" x14ac:dyDescent="0.25"/>
  <cols>
    <col min="1" max="1" width="5" customWidth="1"/>
    <col min="2" max="2" width="20.85546875" customWidth="1"/>
    <col min="3" max="3" width="15.7109375" style="15" customWidth="1"/>
    <col min="4" max="4" width="17.5703125" customWidth="1"/>
    <col min="5" max="5" width="12.5703125" customWidth="1"/>
    <col min="6" max="6" width="9.140625" style="10"/>
    <col min="8" max="8" width="15" customWidth="1"/>
    <col min="9" max="9" width="15.5703125" customWidth="1"/>
    <col min="11" max="11" width="9.140625" style="1"/>
  </cols>
  <sheetData>
    <row r="1" spans="1:11" x14ac:dyDescent="0.25">
      <c r="A1" s="30" t="s">
        <v>64</v>
      </c>
      <c r="B1" s="26"/>
      <c r="C1" s="26"/>
      <c r="D1" s="26"/>
      <c r="E1" s="31" t="s">
        <v>34</v>
      </c>
      <c r="F1" s="26"/>
      <c r="G1" s="26"/>
      <c r="H1" s="26"/>
      <c r="I1" s="26"/>
      <c r="J1" s="26"/>
    </row>
    <row r="2" spans="1:11" x14ac:dyDescent="0.25">
      <c r="A2" s="25" t="s">
        <v>27</v>
      </c>
      <c r="B2" s="26"/>
      <c r="C2" s="26"/>
      <c r="D2" s="26"/>
      <c r="E2" s="26"/>
      <c r="F2" s="26"/>
      <c r="G2" s="26"/>
      <c r="H2" s="26"/>
      <c r="I2" s="26"/>
      <c r="J2" s="26"/>
    </row>
    <row r="3" spans="1:11" x14ac:dyDescent="0.25">
      <c r="A3" s="32" t="s">
        <v>28</v>
      </c>
      <c r="B3" s="33"/>
      <c r="C3" s="33"/>
      <c r="D3" s="34"/>
      <c r="E3" s="35"/>
      <c r="F3" s="36"/>
      <c r="G3" s="36"/>
      <c r="H3" s="36"/>
      <c r="I3" s="36"/>
      <c r="J3" s="37"/>
    </row>
    <row r="4" spans="1:11" x14ac:dyDescent="0.25">
      <c r="A4" s="32" t="s">
        <v>29</v>
      </c>
      <c r="B4" s="33"/>
      <c r="C4" s="33"/>
      <c r="D4" s="34"/>
      <c r="E4" s="35"/>
      <c r="F4" s="36"/>
      <c r="G4" s="36"/>
      <c r="H4" s="36"/>
      <c r="I4" s="36"/>
      <c r="J4" s="37"/>
    </row>
    <row r="5" spans="1:11" x14ac:dyDescent="0.25">
      <c r="A5" s="32" t="s">
        <v>30</v>
      </c>
      <c r="B5" s="33"/>
      <c r="C5" s="33"/>
      <c r="D5" s="34"/>
      <c r="E5" s="35"/>
      <c r="F5" s="36"/>
      <c r="G5" s="36"/>
      <c r="H5" s="36"/>
      <c r="I5" s="36"/>
      <c r="J5" s="37"/>
    </row>
    <row r="6" spans="1:11" ht="21" customHeight="1" x14ac:dyDescent="0.25">
      <c r="A6" s="32" t="s">
        <v>31</v>
      </c>
      <c r="B6" s="33"/>
      <c r="C6" s="33"/>
      <c r="D6" s="34"/>
      <c r="E6" s="35"/>
      <c r="F6" s="36"/>
      <c r="G6" s="36"/>
      <c r="H6" s="36"/>
      <c r="I6" s="36"/>
      <c r="J6" s="37"/>
    </row>
    <row r="7" spans="1:11" x14ac:dyDescent="0.25">
      <c r="A7" s="25" t="s">
        <v>32</v>
      </c>
      <c r="B7" s="26"/>
      <c r="C7" s="26"/>
      <c r="D7" s="26"/>
      <c r="E7" s="26"/>
      <c r="F7" s="26"/>
      <c r="G7" s="26"/>
      <c r="H7" s="26"/>
      <c r="I7" s="26"/>
      <c r="J7" s="26"/>
    </row>
    <row r="8" spans="1:11" ht="46.5" customHeight="1" x14ac:dyDescent="0.25">
      <c r="A8" s="23" t="s">
        <v>63</v>
      </c>
      <c r="B8" s="23"/>
      <c r="C8" s="23"/>
      <c r="D8" s="23"/>
      <c r="E8" s="23"/>
      <c r="F8" s="23"/>
      <c r="G8" s="23"/>
      <c r="H8" s="23"/>
      <c r="I8" s="23"/>
      <c r="J8" s="24"/>
    </row>
    <row r="9" spans="1:11" x14ac:dyDescent="0.25">
      <c r="A9" s="8">
        <v>1</v>
      </c>
      <c r="B9" s="8">
        <v>2</v>
      </c>
      <c r="C9" s="11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</row>
    <row r="10" spans="1:11" ht="33.75" x14ac:dyDescent="0.25">
      <c r="A10" s="3" t="s">
        <v>0</v>
      </c>
      <c r="B10" s="3" t="s">
        <v>1</v>
      </c>
      <c r="C10" s="12" t="s">
        <v>2</v>
      </c>
      <c r="D10" s="3" t="s">
        <v>3</v>
      </c>
      <c r="E10" s="3" t="s">
        <v>4</v>
      </c>
      <c r="F10" s="3" t="s">
        <v>5</v>
      </c>
      <c r="G10" s="4" t="s">
        <v>6</v>
      </c>
      <c r="H10" s="4" t="s">
        <v>59</v>
      </c>
      <c r="I10" s="4" t="s">
        <v>23</v>
      </c>
      <c r="J10" s="4" t="s">
        <v>7</v>
      </c>
    </row>
    <row r="11" spans="1:11" ht="36" customHeight="1" x14ac:dyDescent="0.25">
      <c r="A11" s="5" t="s">
        <v>8</v>
      </c>
      <c r="B11" s="6" t="s">
        <v>60</v>
      </c>
      <c r="C11" s="13" t="s">
        <v>61</v>
      </c>
      <c r="D11" s="6" t="s">
        <v>62</v>
      </c>
      <c r="E11" s="3" t="s">
        <v>12</v>
      </c>
      <c r="F11" s="3">
        <v>2</v>
      </c>
      <c r="G11" s="16"/>
      <c r="H11" s="17">
        <f>F11*G11</f>
        <v>0</v>
      </c>
      <c r="I11" s="17">
        <f t="shared" ref="I11:I15" si="0">H11/(1+J11)</f>
        <v>0</v>
      </c>
      <c r="J11" s="18"/>
    </row>
    <row r="12" spans="1:11" ht="36" customHeight="1" x14ac:dyDescent="0.25">
      <c r="A12" s="5" t="s">
        <v>10</v>
      </c>
      <c r="B12" s="7" t="s">
        <v>14</v>
      </c>
      <c r="C12" s="14" t="s">
        <v>11</v>
      </c>
      <c r="D12" s="7" t="s">
        <v>24</v>
      </c>
      <c r="E12" s="9" t="s">
        <v>12</v>
      </c>
      <c r="F12" s="9">
        <v>2</v>
      </c>
      <c r="G12" s="16"/>
      <c r="H12" s="19">
        <f>F12*G12</f>
        <v>0</v>
      </c>
      <c r="I12" s="19">
        <f t="shared" si="0"/>
        <v>0</v>
      </c>
      <c r="J12" s="18"/>
    </row>
    <row r="13" spans="1:11" ht="44.25" customHeight="1" x14ac:dyDescent="0.25">
      <c r="A13" s="5" t="s">
        <v>13</v>
      </c>
      <c r="B13" s="6" t="s">
        <v>16</v>
      </c>
      <c r="C13" s="13" t="s">
        <v>11</v>
      </c>
      <c r="D13" s="6" t="s">
        <v>44</v>
      </c>
      <c r="E13" s="3" t="s">
        <v>12</v>
      </c>
      <c r="F13" s="3">
        <v>2</v>
      </c>
      <c r="G13" s="16"/>
      <c r="H13" s="17">
        <f>F13*G13</f>
        <v>0</v>
      </c>
      <c r="I13" s="17">
        <f t="shared" si="0"/>
        <v>0</v>
      </c>
      <c r="J13" s="18"/>
      <c r="K13" s="2"/>
    </row>
    <row r="14" spans="1:11" ht="45" customHeight="1" x14ac:dyDescent="0.25">
      <c r="A14" s="5" t="s">
        <v>15</v>
      </c>
      <c r="B14" s="6" t="s">
        <v>16</v>
      </c>
      <c r="C14" s="13" t="s">
        <v>11</v>
      </c>
      <c r="D14" s="7" t="s">
        <v>45</v>
      </c>
      <c r="E14" s="3" t="s">
        <v>12</v>
      </c>
      <c r="F14" s="3">
        <v>2</v>
      </c>
      <c r="G14" s="16"/>
      <c r="H14" s="19">
        <f t="shared" ref="H14:H26" si="1">F14*G14</f>
        <v>0</v>
      </c>
      <c r="I14" s="19">
        <f t="shared" si="0"/>
        <v>0</v>
      </c>
      <c r="J14" s="18"/>
    </row>
    <row r="15" spans="1:11" ht="39.75" customHeight="1" x14ac:dyDescent="0.25">
      <c r="A15" s="5" t="s">
        <v>17</v>
      </c>
      <c r="B15" s="6" t="s">
        <v>16</v>
      </c>
      <c r="C15" s="13" t="s">
        <v>11</v>
      </c>
      <c r="D15" s="7" t="s">
        <v>46</v>
      </c>
      <c r="E15" s="3" t="s">
        <v>12</v>
      </c>
      <c r="F15" s="3">
        <v>2</v>
      </c>
      <c r="G15" s="16"/>
      <c r="H15" s="19">
        <f t="shared" si="1"/>
        <v>0</v>
      </c>
      <c r="I15" s="19">
        <f t="shared" si="0"/>
        <v>0</v>
      </c>
      <c r="J15" s="18"/>
    </row>
    <row r="16" spans="1:11" ht="32.25" customHeight="1" x14ac:dyDescent="0.25">
      <c r="A16" s="5" t="s">
        <v>19</v>
      </c>
      <c r="B16" s="6" t="s">
        <v>16</v>
      </c>
      <c r="C16" s="13" t="s">
        <v>11</v>
      </c>
      <c r="D16" s="7" t="s">
        <v>47</v>
      </c>
      <c r="E16" s="3" t="s">
        <v>12</v>
      </c>
      <c r="F16" s="3">
        <v>2</v>
      </c>
      <c r="G16" s="16"/>
      <c r="H16" s="19">
        <f t="shared" si="1"/>
        <v>0</v>
      </c>
      <c r="I16" s="19">
        <f>H16/(1+J16)</f>
        <v>0</v>
      </c>
      <c r="J16" s="18"/>
    </row>
    <row r="17" spans="1:10" ht="32.25" customHeight="1" x14ac:dyDescent="0.25">
      <c r="A17" s="5" t="s">
        <v>20</v>
      </c>
      <c r="B17" s="7" t="s">
        <v>18</v>
      </c>
      <c r="C17" s="14" t="s">
        <v>9</v>
      </c>
      <c r="D17" s="7" t="s">
        <v>48</v>
      </c>
      <c r="E17" s="9" t="s">
        <v>33</v>
      </c>
      <c r="F17" s="9">
        <v>2</v>
      </c>
      <c r="G17" s="16"/>
      <c r="H17" s="19">
        <f t="shared" si="1"/>
        <v>0</v>
      </c>
      <c r="I17" s="19">
        <f t="shared" ref="I17:I26" si="2">H17/(1+J17)</f>
        <v>0</v>
      </c>
      <c r="J17" s="18"/>
    </row>
    <row r="18" spans="1:10" ht="32.25" customHeight="1" x14ac:dyDescent="0.25">
      <c r="A18" s="5" t="s">
        <v>35</v>
      </c>
      <c r="B18" s="7" t="s">
        <v>18</v>
      </c>
      <c r="C18" s="14" t="s">
        <v>9</v>
      </c>
      <c r="D18" s="7" t="s">
        <v>49</v>
      </c>
      <c r="E18" s="9" t="s">
        <v>33</v>
      </c>
      <c r="F18" s="9">
        <v>2</v>
      </c>
      <c r="G18" s="16"/>
      <c r="H18" s="19">
        <f t="shared" si="1"/>
        <v>0</v>
      </c>
      <c r="I18" s="19">
        <f t="shared" si="2"/>
        <v>0</v>
      </c>
      <c r="J18" s="18"/>
    </row>
    <row r="19" spans="1:10" ht="32.25" customHeight="1" x14ac:dyDescent="0.25">
      <c r="A19" s="5" t="s">
        <v>36</v>
      </c>
      <c r="B19" s="7" t="s">
        <v>18</v>
      </c>
      <c r="C19" s="14" t="s">
        <v>9</v>
      </c>
      <c r="D19" s="7" t="s">
        <v>50</v>
      </c>
      <c r="E19" s="9" t="s">
        <v>33</v>
      </c>
      <c r="F19" s="9">
        <v>2</v>
      </c>
      <c r="G19" s="16"/>
      <c r="H19" s="19">
        <f t="shared" si="1"/>
        <v>0</v>
      </c>
      <c r="I19" s="19">
        <f t="shared" si="2"/>
        <v>0</v>
      </c>
      <c r="J19" s="18"/>
    </row>
    <row r="20" spans="1:10" ht="32.25" customHeight="1" x14ac:dyDescent="0.25">
      <c r="A20" s="5" t="s">
        <v>37</v>
      </c>
      <c r="B20" s="7" t="s">
        <v>18</v>
      </c>
      <c r="C20" s="14" t="s">
        <v>9</v>
      </c>
      <c r="D20" s="7" t="s">
        <v>51</v>
      </c>
      <c r="E20" s="9" t="s">
        <v>33</v>
      </c>
      <c r="F20" s="9">
        <v>2</v>
      </c>
      <c r="G20" s="16"/>
      <c r="H20" s="19">
        <f t="shared" si="1"/>
        <v>0</v>
      </c>
      <c r="I20" s="19">
        <f t="shared" si="2"/>
        <v>0</v>
      </c>
      <c r="J20" s="18"/>
    </row>
    <row r="21" spans="1:10" ht="32.25" customHeight="1" x14ac:dyDescent="0.25">
      <c r="A21" s="5" t="s">
        <v>38</v>
      </c>
      <c r="B21" s="7" t="s">
        <v>25</v>
      </c>
      <c r="C21" s="14" t="s">
        <v>11</v>
      </c>
      <c r="D21" s="7" t="s">
        <v>26</v>
      </c>
      <c r="E21" s="9" t="s">
        <v>21</v>
      </c>
      <c r="F21" s="9">
        <v>2</v>
      </c>
      <c r="G21" s="16"/>
      <c r="H21" s="19">
        <f t="shared" si="1"/>
        <v>0</v>
      </c>
      <c r="I21" s="19">
        <f t="shared" si="2"/>
        <v>0</v>
      </c>
      <c r="J21" s="18"/>
    </row>
    <row r="22" spans="1:10" ht="32.25" customHeight="1" x14ac:dyDescent="0.25">
      <c r="A22" s="5" t="s">
        <v>39</v>
      </c>
      <c r="B22" s="7" t="s">
        <v>52</v>
      </c>
      <c r="C22" s="14" t="s">
        <v>11</v>
      </c>
      <c r="D22" s="7" t="s">
        <v>53</v>
      </c>
      <c r="E22" s="9" t="s">
        <v>21</v>
      </c>
      <c r="F22" s="9">
        <v>1</v>
      </c>
      <c r="G22" s="16"/>
      <c r="H22" s="19">
        <f t="shared" si="1"/>
        <v>0</v>
      </c>
      <c r="I22" s="19">
        <f t="shared" si="2"/>
        <v>0</v>
      </c>
      <c r="J22" s="18"/>
    </row>
    <row r="23" spans="1:10" ht="32.25" customHeight="1" x14ac:dyDescent="0.25">
      <c r="A23" s="5" t="s">
        <v>40</v>
      </c>
      <c r="B23" s="6" t="s">
        <v>54</v>
      </c>
      <c r="C23" s="13" t="s">
        <v>9</v>
      </c>
      <c r="D23" s="6" t="s">
        <v>55</v>
      </c>
      <c r="E23" s="3" t="s">
        <v>21</v>
      </c>
      <c r="F23" s="3">
        <v>2</v>
      </c>
      <c r="G23" s="16"/>
      <c r="H23" s="19">
        <f t="shared" si="1"/>
        <v>0</v>
      </c>
      <c r="I23" s="19">
        <f t="shared" si="2"/>
        <v>0</v>
      </c>
      <c r="J23" s="18"/>
    </row>
    <row r="24" spans="1:10" ht="32.25" customHeight="1" x14ac:dyDescent="0.25">
      <c r="A24" s="5" t="s">
        <v>41</v>
      </c>
      <c r="B24" s="7" t="s">
        <v>54</v>
      </c>
      <c r="C24" s="14" t="s">
        <v>9</v>
      </c>
      <c r="D24" s="7" t="s">
        <v>56</v>
      </c>
      <c r="E24" s="3" t="s">
        <v>21</v>
      </c>
      <c r="F24" s="20">
        <v>2</v>
      </c>
      <c r="G24" s="16"/>
      <c r="H24" s="19">
        <f t="shared" si="1"/>
        <v>0</v>
      </c>
      <c r="I24" s="19">
        <f t="shared" si="2"/>
        <v>0</v>
      </c>
      <c r="J24" s="18"/>
    </row>
    <row r="25" spans="1:10" ht="32.25" customHeight="1" x14ac:dyDescent="0.25">
      <c r="A25" s="5" t="s">
        <v>42</v>
      </c>
      <c r="B25" s="7" t="s">
        <v>54</v>
      </c>
      <c r="C25" s="21" t="s">
        <v>9</v>
      </c>
      <c r="D25" s="7" t="s">
        <v>57</v>
      </c>
      <c r="E25" s="3" t="s">
        <v>21</v>
      </c>
      <c r="F25" s="20">
        <v>2</v>
      </c>
      <c r="G25" s="16"/>
      <c r="H25" s="19">
        <f t="shared" si="1"/>
        <v>0</v>
      </c>
      <c r="I25" s="19">
        <f t="shared" si="2"/>
        <v>0</v>
      </c>
      <c r="J25" s="18"/>
    </row>
    <row r="26" spans="1:10" ht="32.25" customHeight="1" x14ac:dyDescent="0.25">
      <c r="A26" s="5" t="s">
        <v>43</v>
      </c>
      <c r="B26" s="7" t="s">
        <v>54</v>
      </c>
      <c r="C26" s="21" t="s">
        <v>9</v>
      </c>
      <c r="D26" s="7" t="s">
        <v>58</v>
      </c>
      <c r="E26" s="3" t="s">
        <v>21</v>
      </c>
      <c r="F26" s="20">
        <v>2</v>
      </c>
      <c r="G26" s="16"/>
      <c r="H26" s="19">
        <f t="shared" si="1"/>
        <v>0</v>
      </c>
      <c r="I26" s="19">
        <f t="shared" si="2"/>
        <v>0</v>
      </c>
      <c r="J26" s="18"/>
    </row>
    <row r="27" spans="1:10" ht="27.75" customHeight="1" x14ac:dyDescent="0.25">
      <c r="A27" s="27" t="s">
        <v>22</v>
      </c>
      <c r="B27" s="28"/>
      <c r="C27" s="28"/>
      <c r="D27" s="28"/>
      <c r="E27" s="28"/>
      <c r="F27" s="28"/>
      <c r="G27" s="29"/>
      <c r="H27" s="17">
        <f>SUM(H11:H26)</f>
        <v>0</v>
      </c>
      <c r="I27" s="17">
        <f>SUM(I11:I26)</f>
        <v>0</v>
      </c>
      <c r="J27" s="22"/>
    </row>
  </sheetData>
  <sheetProtection algorithmName="SHA-512" hashValue="Yd6tdFzcYoC7lIbA5uPg7dzecbQJcZLuuzfzG7aCcQiNrcUwT/s0rKNPCfYqcZQwGQBEMJIomGTVWhDbTXySBg==" saltValue="SrglhcwD/sDOPI+XF2CDaA==" spinCount="100000" sheet="1" selectLockedCells="1"/>
  <mergeCells count="14">
    <mergeCell ref="A8:J8"/>
    <mergeCell ref="A2:J2"/>
    <mergeCell ref="A27:G27"/>
    <mergeCell ref="A1:D1"/>
    <mergeCell ref="E1:J1"/>
    <mergeCell ref="A3:D3"/>
    <mergeCell ref="E3:J3"/>
    <mergeCell ref="A4:D4"/>
    <mergeCell ref="E4:J4"/>
    <mergeCell ref="A5:D5"/>
    <mergeCell ref="E5:J5"/>
    <mergeCell ref="A6:D6"/>
    <mergeCell ref="E6:J6"/>
    <mergeCell ref="A7:J7"/>
  </mergeCells>
  <phoneticPr fontId="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2022-02-07T14:33:07Z</cp:lastPrinted>
  <dcterms:created xsi:type="dcterms:W3CDTF">2021-10-19T13:27:34Z</dcterms:created>
  <dcterms:modified xsi:type="dcterms:W3CDTF">2024-03-07T14:56:11Z</dcterms:modified>
</cp:coreProperties>
</file>