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.stys\Desktop\Zapytania cenowe\8 ZC 2024\CUW.ZC.4.2024 Tonery\załączniki\"/>
    </mc:Choice>
  </mc:AlternateContent>
  <xr:revisionPtr revIDLastSave="0" documentId="13_ncr:1_{65B61C30-E2C2-4501-B9DD-6F583C5F4A7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P3" sheetId="1" r:id="rId1"/>
    <sheet name="Arkusz1" sheetId="2" state="hidden" r:id="rId2"/>
  </sheets>
  <calcPr calcId="181029"/>
</workbook>
</file>

<file path=xl/calcChain.xml><?xml version="1.0" encoding="utf-8"?>
<calcChain xmlns="http://schemas.openxmlformats.org/spreadsheetml/2006/main">
  <c r="H33" i="1" l="1"/>
  <c r="I33" i="1" s="1"/>
  <c r="H34" i="1"/>
  <c r="I34" i="1" s="1"/>
  <c r="H12" i="1" l="1"/>
  <c r="H23" i="1"/>
  <c r="I23" i="1" s="1"/>
  <c r="H24" i="1"/>
  <c r="I24" i="1" s="1"/>
  <c r="H25" i="1"/>
  <c r="I25" i="1" s="1"/>
  <c r="H26" i="1"/>
  <c r="I26" i="1" s="1"/>
  <c r="H27" i="1"/>
  <c r="I27" i="1" s="1"/>
  <c r="H28" i="1"/>
  <c r="I28" i="1" s="1"/>
  <c r="H29" i="1"/>
  <c r="I29" i="1" s="1"/>
  <c r="H30" i="1"/>
  <c r="I30" i="1" s="1"/>
  <c r="H31" i="1"/>
  <c r="I31" i="1" s="1"/>
  <c r="H32" i="1"/>
  <c r="I32" i="1" s="1"/>
  <c r="H35" i="1"/>
  <c r="I35" i="1" s="1"/>
  <c r="H36" i="1"/>
  <c r="I36" i="1" s="1"/>
  <c r="H16" i="1" l="1"/>
  <c r="I16" i="1" s="1"/>
  <c r="H17" i="1"/>
  <c r="I17" i="1" s="1"/>
  <c r="H15" i="1"/>
  <c r="I15" i="1" s="1"/>
  <c r="H22" i="1" l="1"/>
  <c r="I22" i="1" s="1"/>
  <c r="H21" i="1"/>
  <c r="I21" i="1" s="1"/>
  <c r="H20" i="1"/>
  <c r="I20" i="1" s="1"/>
  <c r="H19" i="1"/>
  <c r="I19" i="1" s="1"/>
  <c r="H18" i="1"/>
  <c r="I18" i="1" s="1"/>
  <c r="H14" i="1"/>
  <c r="I14" i="1" s="1"/>
  <c r="H13" i="1"/>
  <c r="I13" i="1" s="1"/>
  <c r="I12" i="1"/>
  <c r="H11" i="1"/>
  <c r="H37" i="1" l="1"/>
  <c r="I11" i="1"/>
  <c r="I37" i="1" s="1"/>
</calcChain>
</file>

<file path=xl/sharedStrings.xml><?xml version="1.0" encoding="utf-8"?>
<sst xmlns="http://schemas.openxmlformats.org/spreadsheetml/2006/main" count="150" uniqueCount="87">
  <si>
    <t>L.P</t>
  </si>
  <si>
    <t>Drukarka</t>
  </si>
  <si>
    <t>Asortyment</t>
  </si>
  <si>
    <t>Symbol tonera</t>
  </si>
  <si>
    <t>oryginał/  zamiennik</t>
  </si>
  <si>
    <t>ilość</t>
  </si>
  <si>
    <t>Cena Jedn. Brutto (w zł)</t>
  </si>
  <si>
    <t xml:space="preserve">  Stawka Vat             ( %)</t>
  </si>
  <si>
    <t>1.</t>
  </si>
  <si>
    <t>zamiennik</t>
  </si>
  <si>
    <t>2.</t>
  </si>
  <si>
    <t>3.</t>
  </si>
  <si>
    <t>4.</t>
  </si>
  <si>
    <t>5.</t>
  </si>
  <si>
    <t>6.</t>
  </si>
  <si>
    <t>7.</t>
  </si>
  <si>
    <t>8.</t>
  </si>
  <si>
    <t>9.</t>
  </si>
  <si>
    <t>Razem</t>
  </si>
  <si>
    <t>Wartość netto (w zł)</t>
  </si>
  <si>
    <t>10.</t>
  </si>
  <si>
    <t>11.</t>
  </si>
  <si>
    <t>12.</t>
  </si>
  <si>
    <t>13.</t>
  </si>
  <si>
    <t>Dane wykonawcy</t>
  </si>
  <si>
    <t>nazwa wykonawcy</t>
  </si>
  <si>
    <t>adres siedziby wykonawcy</t>
  </si>
  <si>
    <t>NIP</t>
  </si>
  <si>
    <t>REGON</t>
  </si>
  <si>
    <t>FORMULARZ CENOWY</t>
  </si>
  <si>
    <t>Załącznik Nr 7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</si>
  <si>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</si>
  <si>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</si>
  <si>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</si>
  <si>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</si>
  <si>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</si>
  <si>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</si>
  <si>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</si>
  <si>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</si>
  <si>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</si>
  <si>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</si>
  <si>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</si>
  <si>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brother dcp-l3550cdw</t>
  </si>
  <si>
    <t>tonery</t>
  </si>
  <si>
    <t>BR-247B-1</t>
  </si>
  <si>
    <t>BR-247C-1</t>
  </si>
  <si>
    <t>BR-247M-1</t>
  </si>
  <si>
    <t>BR-247Y-1</t>
  </si>
  <si>
    <t>Konika Minolta Bizhub c258</t>
  </si>
  <si>
    <t>TN324Y</t>
  </si>
  <si>
    <t>TN324M</t>
  </si>
  <si>
    <t>TN324C</t>
  </si>
  <si>
    <t>TN324B</t>
  </si>
  <si>
    <t>Konika Minolta Bizhub 282</t>
  </si>
  <si>
    <t>TN211</t>
  </si>
  <si>
    <t>Brother 9015 cdw</t>
  </si>
  <si>
    <t>BR-241 - black</t>
  </si>
  <si>
    <t>BR-241Y</t>
  </si>
  <si>
    <t>BR -241M</t>
  </si>
  <si>
    <t>BR-241C</t>
  </si>
  <si>
    <t xml:space="preserve">Konika Minolta Bizhub </t>
  </si>
  <si>
    <t>TN217</t>
  </si>
  <si>
    <t>Konika Minolta Bizhub 222</t>
  </si>
  <si>
    <t>Brother MFC -l2712DN</t>
  </si>
  <si>
    <t>TN2320 / TN-2320</t>
  </si>
  <si>
    <t>HP LaserJet P1006</t>
  </si>
  <si>
    <t>HP-2X35A-P1</t>
  </si>
  <si>
    <t>HP Laser Jet 1018</t>
  </si>
  <si>
    <t>HP-12A-P1</t>
  </si>
  <si>
    <t>HP laser Jet Pro M15a</t>
  </si>
  <si>
    <t>HP laser Jet 1020</t>
  </si>
  <si>
    <t>HP Laser Jet 3052</t>
  </si>
  <si>
    <t>HP Laser Jet M1212nf MPF</t>
  </si>
  <si>
    <t>CE285A / 85A</t>
  </si>
  <si>
    <t>Wartość brutto (w zł)</t>
  </si>
  <si>
    <t>CF244A</t>
  </si>
  <si>
    <t>Q2612A</t>
  </si>
  <si>
    <t>SHARP BC-50C</t>
  </si>
  <si>
    <t>BP-GT70BA</t>
  </si>
  <si>
    <t>oryginał</t>
  </si>
  <si>
    <t>BP-GT70CA</t>
  </si>
  <si>
    <t>BPGT70MA</t>
  </si>
  <si>
    <t>BPGT70YA</t>
  </si>
  <si>
    <t xml:space="preserve">Nr postępowania: CUW.ZC.4.2024                      </t>
  </si>
  <si>
    <t xml:space="preserve">Zadanie 6. Dostawa oryginalnych/równoważnych materiałów eksploatacyjnych na potrzeby Szkoły Podstawowej Nr 3 im. Marii Konopnickiej w Łochowie </t>
  </si>
  <si>
    <t>25.</t>
  </si>
  <si>
    <t>26.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</si>
</sst>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3" fillId="2" borderId="1" xfId="0" applyFont="1" applyFill="1" applyBorder="1" applyAlignment="1">
      <alignment horizontal="center" vertical="center"/>
    </xf>
    <xf numFmtId="2" fontId="0" fillId="0" borderId="0" xfId="0" applyNumberFormat="1"/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center" vertical="center"/>
    </xf>
    <xf numFmtId="2" fontId="4" fillId="0" borderId="1" xfId="0" applyNumberFormat="1" applyFont="1" applyBorder="1" applyProtection="1">
      <protection locked="0"/>
    </xf>
    <xf numFmtId="2" fontId="4" fillId="2" borderId="1" xfId="0" applyNumberFormat="1" applyFont="1" applyFill="1" applyBorder="1" applyAlignment="1">
      <alignment horizontal="right" vertical="center"/>
    </xf>
    <xf numFmtId="9" fontId="4" fillId="0" borderId="1" xfId="0" applyNumberFormat="1" applyFont="1" applyBorder="1" applyProtection="1">
      <protection locked="0"/>
    </xf>
    <xf numFmtId="2" fontId="7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/>
    <xf numFmtId="0" fontId="2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wrapText="1"/>
    </xf>
    <xf numFmtId="0" fontId="1" fillId="2" borderId="4" xfId="0" applyFont="1" applyFill="1" applyBorder="1" applyAlignment="1">
      <alignment wrapText="1"/>
    </xf>
    <xf numFmtId="0" fontId="1" fillId="3" borderId="2" xfId="0" applyFont="1" applyFill="1" applyBorder="1" applyAlignment="1" applyProtection="1">
      <alignment horizontal="left" vertical="center" wrapText="1"/>
      <protection locked="0"/>
    </xf>
    <xf numFmtId="0" fontId="1" fillId="3" borderId="3" xfId="0" applyFont="1" applyFill="1" applyBorder="1" applyAlignment="1" applyProtection="1">
      <alignment horizontal="left" vertical="center" wrapText="1"/>
      <protection locked="0"/>
    </xf>
    <xf numFmtId="0" fontId="1" fillId="3" borderId="4" xfId="0" applyFont="1" applyFill="1" applyBorder="1" applyAlignment="1" applyProtection="1">
      <alignment horizontal="left" vertical="center" wrapText="1"/>
      <protection locked="0"/>
    </xf>
    <xf numFmtId="0" fontId="3" fillId="2" borderId="1" xfId="0" applyFont="1" applyFill="1" applyBorder="1"/>
    <xf numFmtId="0" fontId="4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8"/>
  <sheetViews>
    <sheetView tabSelected="1" zoomScale="80" zoomScaleNormal="80" workbookViewId="0">
      <selection activeCell="G13" sqref="G13"/>
    </sheetView>
  </sheetViews>
  <sheetFormatPr defaultRowHeight="15" x14ac:dyDescent="0.25"/>
  <cols>
    <col min="1" max="1" width="4.140625" customWidth="1"/>
    <col min="2" max="2" width="54.140625" customWidth="1"/>
    <col min="3" max="3" width="21.7109375" customWidth="1"/>
    <col min="4" max="4" width="41" customWidth="1"/>
    <col min="5" max="5" width="30.42578125" customWidth="1"/>
    <col min="6" max="6" width="11.7109375" customWidth="1"/>
    <col min="7" max="7" width="20" customWidth="1"/>
    <col min="8" max="8" width="30" customWidth="1"/>
    <col min="9" max="9" width="26.85546875" customWidth="1"/>
    <col min="10" max="10" width="18.140625" customWidth="1"/>
  </cols>
  <sheetData>
    <row r="1" spans="1:10" ht="20.100000000000001" customHeight="1" x14ac:dyDescent="0.25">
      <c r="A1" s="14" t="s">
        <v>83</v>
      </c>
      <c r="B1" s="15"/>
      <c r="C1" s="15"/>
      <c r="D1" s="15"/>
      <c r="E1" s="16" t="s">
        <v>30</v>
      </c>
      <c r="F1" s="15"/>
      <c r="G1" s="15"/>
      <c r="H1" s="15"/>
      <c r="I1" s="15"/>
      <c r="J1" s="15"/>
    </row>
    <row r="2" spans="1:10" ht="20.100000000000001" customHeight="1" x14ac:dyDescent="0.25">
      <c r="A2" s="17" t="s">
        <v>24</v>
      </c>
      <c r="B2" s="15"/>
      <c r="C2" s="15"/>
      <c r="D2" s="15"/>
      <c r="E2" s="15"/>
      <c r="F2" s="15"/>
      <c r="G2" s="15"/>
      <c r="H2" s="15"/>
      <c r="I2" s="15"/>
      <c r="J2" s="15"/>
    </row>
    <row r="3" spans="1:10" ht="20.100000000000001" customHeight="1" x14ac:dyDescent="0.25">
      <c r="A3" s="18" t="s">
        <v>25</v>
      </c>
      <c r="B3" s="19"/>
      <c r="C3" s="19"/>
      <c r="D3" s="20"/>
      <c r="E3" s="21"/>
      <c r="F3" s="22"/>
      <c r="G3" s="22"/>
      <c r="H3" s="22"/>
      <c r="I3" s="22"/>
      <c r="J3" s="23"/>
    </row>
    <row r="4" spans="1:10" ht="20.100000000000001" customHeight="1" x14ac:dyDescent="0.25">
      <c r="A4" s="18" t="s">
        <v>26</v>
      </c>
      <c r="B4" s="19"/>
      <c r="C4" s="19"/>
      <c r="D4" s="20"/>
      <c r="E4" s="21"/>
      <c r="F4" s="22"/>
      <c r="G4" s="22"/>
      <c r="H4" s="22"/>
      <c r="I4" s="22"/>
      <c r="J4" s="23"/>
    </row>
    <row r="5" spans="1:10" ht="20.100000000000001" customHeight="1" x14ac:dyDescent="0.25">
      <c r="A5" s="18" t="s">
        <v>27</v>
      </c>
      <c r="B5" s="19"/>
      <c r="C5" s="19"/>
      <c r="D5" s="20"/>
      <c r="E5" s="21"/>
      <c r="F5" s="22"/>
      <c r="G5" s="22"/>
      <c r="H5" s="22"/>
      <c r="I5" s="22"/>
      <c r="J5" s="23"/>
    </row>
    <row r="6" spans="1:10" ht="20.100000000000001" customHeight="1" x14ac:dyDescent="0.25">
      <c r="A6" s="18" t="s">
        <v>28</v>
      </c>
      <c r="B6" s="19"/>
      <c r="C6" s="19"/>
      <c r="D6" s="20"/>
      <c r="E6" s="21"/>
      <c r="F6" s="22"/>
      <c r="G6" s="22"/>
      <c r="H6" s="22"/>
      <c r="I6" s="22"/>
      <c r="J6" s="23"/>
    </row>
    <row r="7" spans="1:10" ht="20.100000000000001" customHeight="1" x14ac:dyDescent="0.25">
      <c r="A7" s="17" t="s">
        <v>29</v>
      </c>
      <c r="B7" s="15"/>
      <c r="C7" s="15"/>
      <c r="D7" s="15"/>
      <c r="E7" s="15"/>
      <c r="F7" s="15"/>
      <c r="G7" s="15"/>
      <c r="H7" s="15"/>
      <c r="I7" s="15"/>
      <c r="J7" s="15"/>
    </row>
    <row r="8" spans="1:10" ht="38.25" customHeight="1" x14ac:dyDescent="0.25">
      <c r="A8" s="17" t="s">
        <v>84</v>
      </c>
      <c r="B8" s="17"/>
      <c r="C8" s="17"/>
      <c r="D8" s="17"/>
      <c r="E8" s="17"/>
      <c r="F8" s="17"/>
      <c r="G8" s="17"/>
      <c r="H8" s="24"/>
      <c r="I8" s="24"/>
      <c r="J8" s="24"/>
    </row>
    <row r="9" spans="1:10" s="1" customFormat="1" x14ac:dyDescent="0.25">
      <c r="A9" s="2">
        <v>1</v>
      </c>
      <c r="B9" s="2">
        <v>2</v>
      </c>
      <c r="C9" s="2">
        <v>3</v>
      </c>
      <c r="D9" s="2">
        <v>4</v>
      </c>
      <c r="E9" s="2">
        <v>5</v>
      </c>
      <c r="F9" s="2">
        <v>6</v>
      </c>
      <c r="G9" s="2">
        <v>7</v>
      </c>
      <c r="H9" s="2">
        <v>8</v>
      </c>
      <c r="I9" s="2">
        <v>9</v>
      </c>
      <c r="J9" s="2">
        <v>10</v>
      </c>
    </row>
    <row r="10" spans="1:10" x14ac:dyDescent="0.25">
      <c r="A10" s="4" t="s">
        <v>0</v>
      </c>
      <c r="B10" s="4" t="s">
        <v>1</v>
      </c>
      <c r="C10" s="4" t="s">
        <v>2</v>
      </c>
      <c r="D10" s="4" t="s">
        <v>3</v>
      </c>
      <c r="E10" s="4" t="s">
        <v>4</v>
      </c>
      <c r="F10" s="4" t="s">
        <v>5</v>
      </c>
      <c r="G10" s="5" t="s">
        <v>6</v>
      </c>
      <c r="H10" s="5" t="s">
        <v>74</v>
      </c>
      <c r="I10" s="5" t="s">
        <v>19</v>
      </c>
      <c r="J10" s="5" t="s">
        <v>7</v>
      </c>
    </row>
    <row r="11" spans="1:10" ht="30" customHeight="1" x14ac:dyDescent="0.25">
      <c r="A11" s="6" t="s">
        <v>8</v>
      </c>
      <c r="B11" s="7" t="s">
        <v>42</v>
      </c>
      <c r="C11" s="7" t="s">
        <v>43</v>
      </c>
      <c r="D11" s="7" t="s">
        <v>44</v>
      </c>
      <c r="E11" s="8" t="s">
        <v>9</v>
      </c>
      <c r="F11" s="8">
        <v>4</v>
      </c>
      <c r="G11" s="9"/>
      <c r="H11" s="10">
        <f>F11*G11</f>
        <v>0</v>
      </c>
      <c r="I11" s="10">
        <f>H11/(1+J11)</f>
        <v>0</v>
      </c>
      <c r="J11" s="11"/>
    </row>
    <row r="12" spans="1:10" ht="30" customHeight="1" x14ac:dyDescent="0.25">
      <c r="A12" s="6" t="s">
        <v>10</v>
      </c>
      <c r="B12" s="7" t="s">
        <v>42</v>
      </c>
      <c r="C12" s="7" t="s">
        <v>43</v>
      </c>
      <c r="D12" s="7" t="s">
        <v>45</v>
      </c>
      <c r="E12" s="8" t="s">
        <v>9</v>
      </c>
      <c r="F12" s="8">
        <v>4</v>
      </c>
      <c r="G12" s="9"/>
      <c r="H12" s="10">
        <f>F12*G12</f>
        <v>0</v>
      </c>
      <c r="I12" s="10">
        <f t="shared" ref="I12:I36" si="0">H12/(1+J12)</f>
        <v>0</v>
      </c>
      <c r="J12" s="11"/>
    </row>
    <row r="13" spans="1:10" ht="30" customHeight="1" x14ac:dyDescent="0.25">
      <c r="A13" s="6" t="s">
        <v>11</v>
      </c>
      <c r="B13" s="7" t="s">
        <v>42</v>
      </c>
      <c r="C13" s="7" t="s">
        <v>43</v>
      </c>
      <c r="D13" s="7" t="s">
        <v>46</v>
      </c>
      <c r="E13" s="8" t="s">
        <v>9</v>
      </c>
      <c r="F13" s="8">
        <v>4</v>
      </c>
      <c r="G13" s="9"/>
      <c r="H13" s="10">
        <f t="shared" ref="H13:H36" si="1">F13*G13</f>
        <v>0</v>
      </c>
      <c r="I13" s="10">
        <f t="shared" si="0"/>
        <v>0</v>
      </c>
      <c r="J13" s="11"/>
    </row>
    <row r="14" spans="1:10" ht="30" customHeight="1" x14ac:dyDescent="0.25">
      <c r="A14" s="6" t="s">
        <v>12</v>
      </c>
      <c r="B14" s="7" t="s">
        <v>42</v>
      </c>
      <c r="C14" s="7" t="s">
        <v>43</v>
      </c>
      <c r="D14" s="7" t="s">
        <v>47</v>
      </c>
      <c r="E14" s="8" t="s">
        <v>9</v>
      </c>
      <c r="F14" s="8">
        <v>4</v>
      </c>
      <c r="G14" s="9"/>
      <c r="H14" s="10">
        <f t="shared" si="1"/>
        <v>0</v>
      </c>
      <c r="I14" s="10">
        <f t="shared" si="0"/>
        <v>0</v>
      </c>
      <c r="J14" s="11"/>
    </row>
    <row r="15" spans="1:10" ht="30" customHeight="1" x14ac:dyDescent="0.25">
      <c r="A15" s="6" t="s">
        <v>13</v>
      </c>
      <c r="B15" s="7" t="s">
        <v>48</v>
      </c>
      <c r="C15" s="7" t="s">
        <v>43</v>
      </c>
      <c r="D15" s="7" t="s">
        <v>49</v>
      </c>
      <c r="E15" s="8" t="s">
        <v>9</v>
      </c>
      <c r="F15" s="8">
        <v>3</v>
      </c>
      <c r="G15" s="9"/>
      <c r="H15" s="10">
        <f t="shared" si="1"/>
        <v>0</v>
      </c>
      <c r="I15" s="10">
        <f t="shared" si="0"/>
        <v>0</v>
      </c>
      <c r="J15" s="11"/>
    </row>
    <row r="16" spans="1:10" ht="30" customHeight="1" x14ac:dyDescent="0.25">
      <c r="A16" s="6" t="s">
        <v>14</v>
      </c>
      <c r="B16" s="7" t="s">
        <v>48</v>
      </c>
      <c r="C16" s="7" t="s">
        <v>43</v>
      </c>
      <c r="D16" s="7" t="s">
        <v>50</v>
      </c>
      <c r="E16" s="8" t="s">
        <v>9</v>
      </c>
      <c r="F16" s="8">
        <v>3</v>
      </c>
      <c r="G16" s="9"/>
      <c r="H16" s="10">
        <f t="shared" si="1"/>
        <v>0</v>
      </c>
      <c r="I16" s="10">
        <f t="shared" si="0"/>
        <v>0</v>
      </c>
      <c r="J16" s="11"/>
    </row>
    <row r="17" spans="1:10" ht="30" customHeight="1" x14ac:dyDescent="0.25">
      <c r="A17" s="6" t="s">
        <v>15</v>
      </c>
      <c r="B17" s="7" t="s">
        <v>48</v>
      </c>
      <c r="C17" s="7" t="s">
        <v>43</v>
      </c>
      <c r="D17" s="7" t="s">
        <v>51</v>
      </c>
      <c r="E17" s="8" t="s">
        <v>9</v>
      </c>
      <c r="F17" s="8">
        <v>3</v>
      </c>
      <c r="G17" s="9"/>
      <c r="H17" s="10">
        <f t="shared" si="1"/>
        <v>0</v>
      </c>
      <c r="I17" s="10">
        <f t="shared" si="0"/>
        <v>0</v>
      </c>
      <c r="J17" s="11"/>
    </row>
    <row r="18" spans="1:10" ht="30" customHeight="1" x14ac:dyDescent="0.25">
      <c r="A18" s="6" t="s">
        <v>16</v>
      </c>
      <c r="B18" s="7" t="s">
        <v>48</v>
      </c>
      <c r="C18" s="7" t="s">
        <v>43</v>
      </c>
      <c r="D18" s="7" t="s">
        <v>52</v>
      </c>
      <c r="E18" s="8" t="s">
        <v>9</v>
      </c>
      <c r="F18" s="8">
        <v>5</v>
      </c>
      <c r="G18" s="9"/>
      <c r="H18" s="10">
        <f t="shared" si="1"/>
        <v>0</v>
      </c>
      <c r="I18" s="10">
        <f t="shared" si="0"/>
        <v>0</v>
      </c>
      <c r="J18" s="11"/>
    </row>
    <row r="19" spans="1:10" ht="30" customHeight="1" x14ac:dyDescent="0.25">
      <c r="A19" s="6" t="s">
        <v>17</v>
      </c>
      <c r="B19" s="7" t="s">
        <v>53</v>
      </c>
      <c r="C19" s="7" t="s">
        <v>43</v>
      </c>
      <c r="D19" s="7" t="s">
        <v>54</v>
      </c>
      <c r="E19" s="8" t="s">
        <v>9</v>
      </c>
      <c r="F19" s="8">
        <v>6</v>
      </c>
      <c r="G19" s="9"/>
      <c r="H19" s="10">
        <f t="shared" si="1"/>
        <v>0</v>
      </c>
      <c r="I19" s="10">
        <f t="shared" si="0"/>
        <v>0</v>
      </c>
      <c r="J19" s="11"/>
    </row>
    <row r="20" spans="1:10" ht="30" customHeight="1" x14ac:dyDescent="0.25">
      <c r="A20" s="6" t="s">
        <v>20</v>
      </c>
      <c r="B20" s="7" t="s">
        <v>55</v>
      </c>
      <c r="C20" s="7" t="s">
        <v>43</v>
      </c>
      <c r="D20" s="7" t="s">
        <v>56</v>
      </c>
      <c r="E20" s="8" t="s">
        <v>9</v>
      </c>
      <c r="F20" s="8">
        <v>6</v>
      </c>
      <c r="G20" s="9"/>
      <c r="H20" s="10">
        <f t="shared" si="1"/>
        <v>0</v>
      </c>
      <c r="I20" s="10">
        <f t="shared" si="0"/>
        <v>0</v>
      </c>
      <c r="J20" s="11"/>
    </row>
    <row r="21" spans="1:10" ht="30" customHeight="1" x14ac:dyDescent="0.25">
      <c r="A21" s="6" t="s">
        <v>21</v>
      </c>
      <c r="B21" s="7" t="s">
        <v>55</v>
      </c>
      <c r="C21" s="7" t="s">
        <v>43</v>
      </c>
      <c r="D21" s="7" t="s">
        <v>57</v>
      </c>
      <c r="E21" s="8" t="s">
        <v>9</v>
      </c>
      <c r="F21" s="8">
        <v>6</v>
      </c>
      <c r="G21" s="9"/>
      <c r="H21" s="10">
        <f t="shared" si="1"/>
        <v>0</v>
      </c>
      <c r="I21" s="10">
        <f t="shared" si="0"/>
        <v>0</v>
      </c>
      <c r="J21" s="11"/>
    </row>
    <row r="22" spans="1:10" ht="30" customHeight="1" x14ac:dyDescent="0.25">
      <c r="A22" s="6" t="s">
        <v>22</v>
      </c>
      <c r="B22" s="7" t="s">
        <v>55</v>
      </c>
      <c r="C22" s="7" t="s">
        <v>43</v>
      </c>
      <c r="D22" s="7" t="s">
        <v>58</v>
      </c>
      <c r="E22" s="8" t="s">
        <v>9</v>
      </c>
      <c r="F22" s="8">
        <v>6</v>
      </c>
      <c r="G22" s="9"/>
      <c r="H22" s="10">
        <f t="shared" si="1"/>
        <v>0</v>
      </c>
      <c r="I22" s="10">
        <f t="shared" si="0"/>
        <v>0</v>
      </c>
      <c r="J22" s="11"/>
    </row>
    <row r="23" spans="1:10" ht="30" customHeight="1" x14ac:dyDescent="0.25">
      <c r="A23" s="6" t="s">
        <v>23</v>
      </c>
      <c r="B23" s="7" t="s">
        <v>55</v>
      </c>
      <c r="C23" s="7" t="s">
        <v>43</v>
      </c>
      <c r="D23" s="7" t="s">
        <v>59</v>
      </c>
      <c r="E23" s="8" t="s">
        <v>9</v>
      </c>
      <c r="F23" s="8">
        <v>6</v>
      </c>
      <c r="G23" s="9"/>
      <c r="H23" s="10">
        <f t="shared" si="1"/>
        <v>0</v>
      </c>
      <c r="I23" s="10">
        <f t="shared" si="0"/>
        <v>0</v>
      </c>
      <c r="J23" s="11"/>
    </row>
    <row r="24" spans="1:10" ht="30" customHeight="1" x14ac:dyDescent="0.25">
      <c r="A24" s="6" t="s">
        <v>31</v>
      </c>
      <c r="B24" s="7" t="s">
        <v>60</v>
      </c>
      <c r="C24" s="7" t="s">
        <v>43</v>
      </c>
      <c r="D24" s="7" t="s">
        <v>61</v>
      </c>
      <c r="E24" s="8" t="s">
        <v>9</v>
      </c>
      <c r="F24" s="8">
        <v>4</v>
      </c>
      <c r="G24" s="9"/>
      <c r="H24" s="10">
        <f t="shared" si="1"/>
        <v>0</v>
      </c>
      <c r="I24" s="10">
        <f t="shared" si="0"/>
        <v>0</v>
      </c>
      <c r="J24" s="11"/>
    </row>
    <row r="25" spans="1:10" ht="30" customHeight="1" x14ac:dyDescent="0.25">
      <c r="A25" s="6" t="s">
        <v>32</v>
      </c>
      <c r="B25" s="7" t="s">
        <v>62</v>
      </c>
      <c r="C25" s="7" t="s">
        <v>43</v>
      </c>
      <c r="D25" s="7" t="s">
        <v>54</v>
      </c>
      <c r="E25" s="8" t="s">
        <v>9</v>
      </c>
      <c r="F25" s="8">
        <v>4</v>
      </c>
      <c r="G25" s="9"/>
      <c r="H25" s="10">
        <f t="shared" si="1"/>
        <v>0</v>
      </c>
      <c r="I25" s="10">
        <f t="shared" si="0"/>
        <v>0</v>
      </c>
      <c r="J25" s="11"/>
    </row>
    <row r="26" spans="1:10" ht="30" customHeight="1" x14ac:dyDescent="0.25">
      <c r="A26" s="6" t="s">
        <v>33</v>
      </c>
      <c r="B26" s="7" t="s">
        <v>63</v>
      </c>
      <c r="C26" s="7" t="s">
        <v>43</v>
      </c>
      <c r="D26" s="7" t="s">
        <v>64</v>
      </c>
      <c r="E26" s="8" t="s">
        <v>9</v>
      </c>
      <c r="F26" s="8">
        <v>2</v>
      </c>
      <c r="G26" s="9"/>
      <c r="H26" s="10">
        <f t="shared" si="1"/>
        <v>0</v>
      </c>
      <c r="I26" s="10">
        <f t="shared" si="0"/>
        <v>0</v>
      </c>
      <c r="J26" s="11"/>
    </row>
    <row r="27" spans="1:10" ht="30" customHeight="1" x14ac:dyDescent="0.25">
      <c r="A27" s="6" t="s">
        <v>34</v>
      </c>
      <c r="B27" s="7" t="s">
        <v>65</v>
      </c>
      <c r="C27" s="7" t="s">
        <v>43</v>
      </c>
      <c r="D27" s="7" t="s">
        <v>66</v>
      </c>
      <c r="E27" s="8" t="s">
        <v>9</v>
      </c>
      <c r="F27" s="8">
        <v>4</v>
      </c>
      <c r="G27" s="9"/>
      <c r="H27" s="10">
        <f t="shared" si="1"/>
        <v>0</v>
      </c>
      <c r="I27" s="10">
        <f t="shared" si="0"/>
        <v>0</v>
      </c>
      <c r="J27" s="11"/>
    </row>
    <row r="28" spans="1:10" ht="30" customHeight="1" x14ac:dyDescent="0.25">
      <c r="A28" s="6" t="s">
        <v>35</v>
      </c>
      <c r="B28" s="7" t="s">
        <v>67</v>
      </c>
      <c r="C28" s="7" t="s">
        <v>43</v>
      </c>
      <c r="D28" s="7" t="s">
        <v>68</v>
      </c>
      <c r="E28" s="8" t="s">
        <v>9</v>
      </c>
      <c r="F28" s="8">
        <v>3</v>
      </c>
      <c r="G28" s="9"/>
      <c r="H28" s="10">
        <f t="shared" si="1"/>
        <v>0</v>
      </c>
      <c r="I28" s="10">
        <f t="shared" si="0"/>
        <v>0</v>
      </c>
      <c r="J28" s="11"/>
    </row>
    <row r="29" spans="1:10" ht="30" customHeight="1" x14ac:dyDescent="0.25">
      <c r="A29" s="6" t="s">
        <v>36</v>
      </c>
      <c r="B29" s="7" t="s">
        <v>69</v>
      </c>
      <c r="C29" s="7" t="s">
        <v>43</v>
      </c>
      <c r="D29" s="7" t="s">
        <v>75</v>
      </c>
      <c r="E29" s="8" t="s">
        <v>9</v>
      </c>
      <c r="F29" s="8">
        <v>1</v>
      </c>
      <c r="G29" s="9"/>
      <c r="H29" s="10">
        <f t="shared" si="1"/>
        <v>0</v>
      </c>
      <c r="I29" s="10">
        <f t="shared" si="0"/>
        <v>0</v>
      </c>
      <c r="J29" s="11"/>
    </row>
    <row r="30" spans="1:10" ht="30" customHeight="1" x14ac:dyDescent="0.25">
      <c r="A30" s="6" t="s">
        <v>37</v>
      </c>
      <c r="B30" s="7" t="s">
        <v>70</v>
      </c>
      <c r="C30" s="7" t="s">
        <v>43</v>
      </c>
      <c r="D30" s="7" t="s">
        <v>68</v>
      </c>
      <c r="E30" s="8" t="s">
        <v>9</v>
      </c>
      <c r="F30" s="8">
        <v>2</v>
      </c>
      <c r="G30" s="9"/>
      <c r="H30" s="10">
        <f t="shared" si="1"/>
        <v>0</v>
      </c>
      <c r="I30" s="10">
        <f t="shared" si="0"/>
        <v>0</v>
      </c>
      <c r="J30" s="11"/>
    </row>
    <row r="31" spans="1:10" ht="30" customHeight="1" x14ac:dyDescent="0.25">
      <c r="A31" s="6" t="s">
        <v>38</v>
      </c>
      <c r="B31" s="7" t="s">
        <v>71</v>
      </c>
      <c r="C31" s="7" t="s">
        <v>43</v>
      </c>
      <c r="D31" s="7" t="s">
        <v>76</v>
      </c>
      <c r="E31" s="8" t="s">
        <v>9</v>
      </c>
      <c r="F31" s="8">
        <v>2</v>
      </c>
      <c r="G31" s="9"/>
      <c r="H31" s="10">
        <f t="shared" si="1"/>
        <v>0</v>
      </c>
      <c r="I31" s="10">
        <f t="shared" si="0"/>
        <v>0</v>
      </c>
      <c r="J31" s="11"/>
    </row>
    <row r="32" spans="1:10" ht="30" customHeight="1" x14ac:dyDescent="0.25">
      <c r="A32" s="6" t="s">
        <v>39</v>
      </c>
      <c r="B32" s="7" t="s">
        <v>72</v>
      </c>
      <c r="C32" s="7" t="s">
        <v>43</v>
      </c>
      <c r="D32" s="7" t="s">
        <v>73</v>
      </c>
      <c r="E32" s="8" t="s">
        <v>9</v>
      </c>
      <c r="F32" s="8">
        <v>2</v>
      </c>
      <c r="G32" s="9"/>
      <c r="H32" s="10">
        <f t="shared" si="1"/>
        <v>0</v>
      </c>
      <c r="I32" s="10">
        <f t="shared" si="0"/>
        <v>0</v>
      </c>
      <c r="J32" s="11"/>
    </row>
    <row r="33" spans="1:10" ht="30" customHeight="1" x14ac:dyDescent="0.25">
      <c r="A33" s="6" t="s">
        <v>40</v>
      </c>
      <c r="B33" s="7" t="s">
        <v>77</v>
      </c>
      <c r="C33" s="7" t="s">
        <v>43</v>
      </c>
      <c r="D33" s="7" t="s">
        <v>78</v>
      </c>
      <c r="E33" s="8" t="s">
        <v>79</v>
      </c>
      <c r="F33" s="8">
        <v>4</v>
      </c>
      <c r="G33" s="9"/>
      <c r="H33" s="10">
        <f t="shared" si="1"/>
        <v>0</v>
      </c>
      <c r="I33" s="10">
        <f t="shared" si="0"/>
        <v>0</v>
      </c>
      <c r="J33" s="11"/>
    </row>
    <row r="34" spans="1:10" ht="30" customHeight="1" x14ac:dyDescent="0.25">
      <c r="A34" s="6" t="s">
        <v>41</v>
      </c>
      <c r="B34" s="7" t="s">
        <v>77</v>
      </c>
      <c r="C34" s="7" t="s">
        <v>43</v>
      </c>
      <c r="D34" s="7" t="s">
        <v>80</v>
      </c>
      <c r="E34" s="8" t="s">
        <v>79</v>
      </c>
      <c r="F34" s="8">
        <v>2</v>
      </c>
      <c r="G34" s="9"/>
      <c r="H34" s="10">
        <f t="shared" si="1"/>
        <v>0</v>
      </c>
      <c r="I34" s="10">
        <f t="shared" si="0"/>
        <v>0</v>
      </c>
      <c r="J34" s="11"/>
    </row>
    <row r="35" spans="1:10" ht="30" customHeight="1" x14ac:dyDescent="0.25">
      <c r="A35" s="6" t="s">
        <v>85</v>
      </c>
      <c r="B35" s="7" t="s">
        <v>77</v>
      </c>
      <c r="C35" s="7" t="s">
        <v>43</v>
      </c>
      <c r="D35" s="7" t="s">
        <v>81</v>
      </c>
      <c r="E35" s="8" t="s">
        <v>79</v>
      </c>
      <c r="F35" s="8">
        <v>2</v>
      </c>
      <c r="G35" s="9"/>
      <c r="H35" s="10">
        <f t="shared" si="1"/>
        <v>0</v>
      </c>
      <c r="I35" s="10">
        <f t="shared" si="0"/>
        <v>0</v>
      </c>
      <c r="J35" s="11"/>
    </row>
    <row r="36" spans="1:10" ht="30" customHeight="1" x14ac:dyDescent="0.25">
      <c r="A36" s="6" t="s">
        <v>86</v>
      </c>
      <c r="B36" s="7" t="s">
        <v>77</v>
      </c>
      <c r="C36" s="7" t="s">
        <v>43</v>
      </c>
      <c r="D36" s="7" t="s">
        <v>82</v>
      </c>
      <c r="E36" s="8" t="s">
        <v>79</v>
      </c>
      <c r="F36" s="8">
        <v>2</v>
      </c>
      <c r="G36" s="9"/>
      <c r="H36" s="10">
        <f t="shared" si="1"/>
        <v>0</v>
      </c>
      <c r="I36" s="10">
        <f t="shared" si="0"/>
        <v>0</v>
      </c>
      <c r="J36" s="11"/>
    </row>
    <row r="37" spans="1:10" ht="30" customHeight="1" x14ac:dyDescent="0.25">
      <c r="A37" s="25" t="s">
        <v>18</v>
      </c>
      <c r="B37" s="26"/>
      <c r="C37" s="26"/>
      <c r="D37" s="26"/>
      <c r="E37" s="26"/>
      <c r="F37" s="26"/>
      <c r="G37" s="27"/>
      <c r="H37" s="12">
        <f>SUM(H11:H36)</f>
        <v>0</v>
      </c>
      <c r="I37" s="10">
        <f>SUM(I11:I36)</f>
        <v>0</v>
      </c>
      <c r="J37" s="13"/>
    </row>
    <row r="38" spans="1:10" x14ac:dyDescent="0.25">
      <c r="I38" s="3"/>
    </row>
  </sheetData>
  <sheetProtection algorithmName="SHA-512" hashValue="U7ZlslcD39ZS8pDzvVMKsl+85cv1vQkPHlhluODXtYTehvc8RPtitokFy0ROKy+RmKKI/pdc3ExTAydhLzMlDw==" saltValue="V/VoxPyy/qWyci3sEjrZsg==" spinCount="100000" sheet="1" selectLockedCells="1"/>
  <mergeCells count="14">
    <mergeCell ref="A8:J8"/>
    <mergeCell ref="A37:G37"/>
    <mergeCell ref="A4:D4"/>
    <mergeCell ref="E4:J4"/>
    <mergeCell ref="A5:D5"/>
    <mergeCell ref="E5:J5"/>
    <mergeCell ref="A6:D6"/>
    <mergeCell ref="E6:J6"/>
    <mergeCell ref="A7:J7"/>
    <mergeCell ref="A1:D1"/>
    <mergeCell ref="E1:J1"/>
    <mergeCell ref="A2:J2"/>
    <mergeCell ref="A3:D3"/>
    <mergeCell ref="E3:J3"/>
  </mergeCells>
  <pageMargins left="0.7" right="0.7" top="0.75" bottom="0.75" header="0.3" footer="0.3"/>
  <pageSetup paperSize="9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SP3</vt:lpstr>
      <vt:lpstr>Arkusz1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Sławomir Rostek</dc:creator>
  <cp:lastModifiedBy>a.stys</cp:lastModifiedBy>
  <cp:lastPrinted>2024-03-08T07:24:44Z</cp:lastPrinted>
  <dcterms:created xsi:type="dcterms:W3CDTF">2021-10-19T13:54:38Z</dcterms:created>
  <dcterms:modified xsi:type="dcterms:W3CDTF">2024-03-08T12:59:35Z</dcterms:modified>
</cp:coreProperties>
</file>