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7EF423B1-0EFB-4EF5-BFD5-D172B4C9587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G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3" i="1" l="1"/>
  <c r="F43" i="1"/>
  <c r="H43" i="1" s="1"/>
  <c r="G42" i="1"/>
  <c r="F42" i="1"/>
  <c r="H42" i="1" s="1"/>
  <c r="G41" i="1"/>
  <c r="F41" i="1"/>
  <c r="H41" i="1" s="1"/>
  <c r="G40" i="1"/>
  <c r="F40" i="1"/>
  <c r="H40" i="1" s="1"/>
  <c r="G39" i="1"/>
  <c r="F39" i="1"/>
  <c r="H39" i="1" s="1"/>
  <c r="G38" i="1"/>
  <c r="F38" i="1"/>
  <c r="H38" i="1" s="1"/>
  <c r="G37" i="1"/>
  <c r="F37" i="1"/>
  <c r="H37" i="1" s="1"/>
  <c r="G36" i="1"/>
  <c r="F36" i="1"/>
  <c r="H36" i="1" s="1"/>
  <c r="G35" i="1"/>
  <c r="F35" i="1"/>
  <c r="H35" i="1" s="1"/>
  <c r="G34" i="1"/>
  <c r="F34" i="1"/>
  <c r="H34" i="1" s="1"/>
  <c r="G33" i="1"/>
  <c r="F33" i="1"/>
  <c r="H33" i="1" s="1"/>
  <c r="G32" i="1"/>
  <c r="F32" i="1"/>
  <c r="H32" i="1" s="1"/>
  <c r="G31" i="1"/>
  <c r="F31" i="1"/>
  <c r="H31" i="1" s="1"/>
  <c r="G30" i="1"/>
  <c r="F30" i="1"/>
  <c r="H30" i="1" s="1"/>
  <c r="G29" i="1"/>
  <c r="F29" i="1"/>
  <c r="H29" i="1" s="1"/>
  <c r="G28" i="1"/>
  <c r="F28" i="1"/>
  <c r="H28" i="1" s="1"/>
  <c r="G27" i="1"/>
  <c r="F27" i="1"/>
  <c r="H27" i="1" s="1"/>
  <c r="G26" i="1"/>
  <c r="F26" i="1"/>
  <c r="H26" i="1" s="1"/>
  <c r="G25" i="1"/>
  <c r="F25" i="1"/>
  <c r="H25" i="1" s="1"/>
  <c r="G24" i="1"/>
  <c r="F24" i="1"/>
  <c r="H24" i="1" s="1"/>
  <c r="G23" i="1"/>
  <c r="F23" i="1"/>
  <c r="H23" i="1" s="1"/>
  <c r="G22" i="1"/>
  <c r="F22" i="1"/>
  <c r="H22" i="1" s="1"/>
  <c r="G21" i="1"/>
  <c r="F21" i="1"/>
  <c r="H21" i="1" s="1"/>
  <c r="G20" i="1"/>
  <c r="F20" i="1"/>
  <c r="H20" i="1" s="1"/>
  <c r="G19" i="1"/>
  <c r="F19" i="1"/>
  <c r="H19" i="1" s="1"/>
  <c r="G18" i="1"/>
  <c r="F18" i="1"/>
  <c r="H18" i="1" s="1"/>
  <c r="G17" i="1"/>
  <c r="F17" i="1"/>
  <c r="H17" i="1" s="1"/>
  <c r="G16" i="1"/>
  <c r="F16" i="1"/>
  <c r="H16" i="1" s="1"/>
  <c r="G15" i="1"/>
  <c r="F15" i="1"/>
  <c r="H15" i="1" s="1"/>
  <c r="G14" i="1"/>
  <c r="F14" i="1"/>
  <c r="H14" i="1" s="1"/>
  <c r="G13" i="1"/>
  <c r="F13" i="1"/>
  <c r="H13" i="1" s="1"/>
  <c r="G12" i="1"/>
  <c r="F12" i="1"/>
  <c r="H12" i="1" s="1"/>
  <c r="G11" i="1"/>
  <c r="F11" i="1"/>
  <c r="H11" i="1" s="1"/>
  <c r="G44" i="1" l="1"/>
  <c r="H44" i="1"/>
</calcChain>
</file>

<file path=xl/sharedStrings.xml><?xml version="1.0" encoding="utf-8"?>
<sst xmlns="http://schemas.openxmlformats.org/spreadsheetml/2006/main" count="117" uniqueCount="85">
  <si>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</si>
  <si>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</si>
  <si>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</si>
  <si>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</si>
  <si>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</si>
  <si>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</si>
  <si>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</si>
  <si>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</si>
  <si>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</si>
  <si>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</si>
  <si>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</si>
  <si>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</si>
  <si>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</si>
  <si>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</si>
  <si>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</si>
  <si>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</si>
  <si>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 xml:space="preserve">Boczek surowy b/ż ekstra  - mięso wieprzowe z certyfikowanych półtusz klasy S, o brawie różowej, zapachu odpowiednim dla świeżego mięsa, o zawartości tłuszczu do 20%.  Produkt świeży, niemrożony. </t>
  </si>
  <si>
    <t>kg</t>
  </si>
  <si>
    <t>2.</t>
  </si>
  <si>
    <t xml:space="preserve">Filet surowy z piersi kurczaka  -  kolor bladoróżowy, zapach swoisty dla świeżego drobiu. Produkt świeży, niemrożony. </t>
  </si>
  <si>
    <t>3.</t>
  </si>
  <si>
    <t>Filet surowy z piersi indyka - bez kosci, skóry, przerostów, błon, ścięgien, kości. Produkt świeży, niemrożony. Barwa jasnoróżowa, zapach swoisty dla świeżego indyka.</t>
  </si>
  <si>
    <t>4.</t>
  </si>
  <si>
    <t>Korpusy z kaczki -  Porcja z kaczki - element otrzymany z rozbioru kaczki, schłodzony, bez przebarwień i uszkodzeń mechanicznych oraz bez zanieczyszczeń obcych i krwi. Nie dopuszcza się resztek upierzenia. Zapach swoisty, charakterystyczny dla mięsa drobiowego świeżego, bez oznak zaparzenia i psucia. Niedopuszczalny zapach świadczący o nieświeżości lub inny obcy.</t>
  </si>
  <si>
    <t>5.</t>
  </si>
  <si>
    <t xml:space="preserve">Kości karkowe - mięso wieprzowe z certyfikowanych półtusz klasy S, o brawie różowej, zapachu odpowiednim dla świeżego mięsa. Produkt świeży, niemrożony. Wymagane mięso przy kościach. </t>
  </si>
  <si>
    <t>6.</t>
  </si>
  <si>
    <t xml:space="preserve">Kurczak świeży - kolor skóry bladoróżowy, zapach swoisty dla świeżego drobiu. Produkt świeży, niemrożony. </t>
  </si>
  <si>
    <t>7.</t>
  </si>
  <si>
    <t xml:space="preserve">Łopatka b/k II klasa 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</si>
  <si>
    <t>8.</t>
  </si>
  <si>
    <t xml:space="preserve">Łopatka b/k ekstra (piłeczki) - mięso wieprzowe z certyfikowanych półtusz klasy S, o brawie różowej, zapachu odpowiednim dla świeżego mięsa, o zawartości tłuszczu do 10%.  Produkt świeży, niemrożony. Waga jednej szynki kulki od 1 do 1,3 kg. Bez skóry, kości ścięgien. </t>
  </si>
  <si>
    <t>9.</t>
  </si>
  <si>
    <t>Porcje rosołowe korpusy -Porcja rosołowa z kurczaka element otrzymany z rozbioru kurczęcia, schłodzony, bez przebarwień i uszkodzeń mechanicznych oraz bez zanieczyszczeń obcych i krwi. Nie dopuszcza się resztek upierzenia. Zapach swoisty, charakterystyczny dla mięsa drobiowego świeżego, bez oznak zaparzenia i psucia. Niedopuszczalny zapach świadczący o nieświeżości lub inny obcy.</t>
  </si>
  <si>
    <t>10.</t>
  </si>
  <si>
    <t xml:space="preserve">Schab karkowy b/k - mięso wieprzowe z certyfikowanych półtusz klasy S, o brawie różowej, zapachu odpowiednim dla świeżego mięsa.  Produkt świeży, niemrożony. Produkt bez kości i skóry, pozbawiony zewnętrznych błon oraz tzw. Korony,mięso nienastrzykiwane, bez przebarwień, nacinań i opiłków kości. Zapach swoisty, charakterystyczny dla świeżego mięsa wieprzowego </t>
  </si>
  <si>
    <t>11.</t>
  </si>
  <si>
    <t xml:space="preserve">Schab wieprzowy b/k środkowy - mięso wieprzowe z certyfikowanych półtusz klasy S, o brawie różowej, zapachu odpowiednim dla świeżego mięsa. Produkt świeży, niemrożony. Produkt bez kości i skóry, pozbawiony zewnętrznych błon oraz tzw. Warkocza. </t>
  </si>
  <si>
    <t>12.</t>
  </si>
  <si>
    <t>Skrzydło z indyka -Skrzydło z indyka element otrzymany z rozbioru indyka, schłodzony, bez przebarwień i uszkodzeń mechanicznych oraz bez zanieczyszczeń obcych i krwi. Nie dopuszcza się resztek upierzenia. Zapach swoisty, charakterystyczny dla mięsa drobiowego świeżego, bez oznak zaparzenia i psucia. Niedopuszczalny zapach świadczący o nieświeżości lub inny obcy.</t>
  </si>
  <si>
    <t>13.</t>
  </si>
  <si>
    <t xml:space="preserve">Słonina - mięso wieprzowe z certyfikowanych półtusz klasy S, o brawie różowej, zapachu odpowiednim dla świeżego mięsa.  Produkt świeży, niemrożony. Grubość płata powyżej 2,5 cm. </t>
  </si>
  <si>
    <t>14.</t>
  </si>
  <si>
    <t xml:space="preserve">Smalec  w kostce wp. w wadze 200 g / sztuka </t>
  </si>
  <si>
    <t>15.</t>
  </si>
  <si>
    <t xml:space="preserve">Szponder wołowy chudy,  z młodych tusz wołowych, z kością, kolor ciemnoróżowy, niemrożony </t>
  </si>
  <si>
    <t>16.</t>
  </si>
  <si>
    <t xml:space="preserve">Udziec z kurczaka (bioderko) - kolor skóry bladoróżowy, mięsa różowy, zapach swoisty dla świeżego drobiu. Produkt świeży, niemrożony. </t>
  </si>
  <si>
    <t>17.</t>
  </si>
  <si>
    <t>Żebra trójkąty (końce) - mięso wieprzowe z certyfikowanych półtusz klasy S, o brawie różowej, zapachu odpowiednim dla świeżego mięsa, o zawartości tłuszczu do 10%.  Produkt świeży, niemrożony. ŻEBRA MIĘSNE i DUŻYM PRZEROSTEM MIĘŚNIOWYM</t>
  </si>
  <si>
    <t>18.</t>
  </si>
  <si>
    <t>Żebra paski - mięso wieprzowe z certyfikowanych półtusz klasy S, o brawie różowej, zapachu odpowiednim dla świeżego mięsa, o zawartości tłuszczu do 10%.  Produkt świeży, niemrożony. ŻEBRA MIĘSNE i DUŻYM PRZEROSTEM MIĘŚNIOWYM</t>
  </si>
  <si>
    <t>19.</t>
  </si>
  <si>
    <t>Filet z indyka wędzony typu Pekpol lub równoważny -  min. 91%, woda, sól, cukry, aromaty, substancja zagęszczająca - karagen, przeciwutleniacz - izoaskorbinian sodu, substancja konserwująca - azotyn sodu. Produkt bez fosforanów i cytrynianów dodanych, skrobi oraz soi. Wędlina krojona w plastry o grubości 1-1,5 milimetra, pakowana hermetycznie w opakowania po 0,2 kg z terminem przydatności nie krótszym niż 7 dni</t>
  </si>
  <si>
    <t>20.</t>
  </si>
  <si>
    <t>Kiełbasa krakowska parzona typu Sokołów lub równoważna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Wędlina krojona w plastry o grubości 1-1,5 milimetra, pakowana hermetycznie w opakowania po 0,2 kg z terminem przydatności nie krótszym niż 7 dni</t>
  </si>
  <si>
    <t>21.</t>
  </si>
  <si>
    <t>Kiełbasa podwawelska typu Sokołów lub równoważna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</si>
  <si>
    <t>22.</t>
  </si>
  <si>
    <t xml:space="preserve">Kiełbasa cienka wieprzowa typu Sokołów lub równoważna  - zawartość mięsa w 100 g gotowego produktu minimum 105 g. Produkt bezglutenowy </t>
  </si>
  <si>
    <t>23.</t>
  </si>
  <si>
    <t>Kiełbasa żywiecka podsuszana typu Sokołów/JBB lub równoważna - mięso drobiowe, sól, przyprawy naturalne, substancja konserwująca – azotyn sodu. Do wyprodukowania 100g produktu użyto min. 104g mięsa wieprzowego. Osłonka niejadalna. Wędlina krojona w plastry o grubości 1-1,5 milimetra, pakowana hermetycznie z terminem przydatności nie krótszym niż 7 dni</t>
  </si>
  <si>
    <t>24.</t>
  </si>
  <si>
    <t>Parówki z szynki o zawartości szynki wieprzowej min.90%. Produkt w osłonce sztucznej, barwa jasnoróżowa, surowce drobno rozdrobnione i równomiernie rozłożone na przekroju. Konsystencja dość ścisła, elastyczna, soczysta po podgrzaniu. Niedopuszczalny smak ani zapach świadczący o nieświeżości. Wyrób bez konserwantów.</t>
  </si>
  <si>
    <t>25.</t>
  </si>
  <si>
    <t>Polędwica sopocka typu Sokołów lub równoważna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Wędlina krojona w plastry o grubości 1-1,5 milimetra, pakowana hermetycznie z terminem przydatności nie krótszym niż 7 dni</t>
  </si>
  <si>
    <t>26.</t>
  </si>
  <si>
    <t>Szynka wiejska typu Sokołów lub równoważna - wieprzowa, sól, cukier, substancja zagęszczająca: karagen, przyprawy naturalne, substancja konserwująca: azotyn sodu. Do wyprodukowania 100g produktu użyto min. 103g szynki wieprzowej. Osłonka niejadalna. Produkt bezglutenowy. Wędlina krojona w plastry o grubości 1-1,5 milimetra, pakowana hermetycznie w opakowania po 0,2 kg z terminem przydatności nie krótszym niż 7 dni.</t>
  </si>
  <si>
    <t>27.</t>
  </si>
  <si>
    <t>Szynka wiejska - różne rodzaje  typu JBB lub równowazna 100g produktu uzyskano z powyżej  110 g mięsa. Wędlina krojona w plastry o grubości 1-1,5 milimetra, pakowana hermetycznie  z terminem przydatności nie krótszym niż 7 dni.</t>
  </si>
  <si>
    <t>28.</t>
  </si>
  <si>
    <t>Szynka wiejska produkt wędzony, parzony o zawartości szynki wieprzowej min. 84%.Konsystencja jędrna a zarazem soczysta, kolor różowy. Wyczuwalny smak i zapach użytych przypraw, niedopuszczalny żaden inny świadczący o nieświeżości lub obcy. Wyrób bez konserwantów.</t>
  </si>
  <si>
    <t>29.</t>
  </si>
  <si>
    <t>Szynka z piersi indyka typu Pekpol/JBB lub równoważna - Wędlina krojona w plastry o grubości 1-1,5 milimetra, pakowana hermetycznie  z terminem przydatności nie krótszym niż 7 dni.</t>
  </si>
  <si>
    <t>30.</t>
  </si>
  <si>
    <t>Łopatka prasowana typu JBB lub równoważna - Wędlina krojona w plastry o grubości 1-1,5 milimetra, pakowana hermetycznie z terminem przydatności nie krótszym niż 7 dni.</t>
  </si>
  <si>
    <t>31.</t>
  </si>
  <si>
    <t>Ogonówka tradycyjna  typu JBB lub równoważna - zawartość mięsa w 100 g gotowego produktu minimum 102 g. Produkt bezglutenowy. - Wędlina krojona w plastry o grubości 1-1,5 milimetra, pakowana hermetycznie w opakowania po 0,2 kg z terminem przydatności nie krótszym niż 7 dni.</t>
  </si>
  <si>
    <t>32.</t>
  </si>
  <si>
    <t>Polędwica z indyka wyrób drobiowy wędzony, parzony, uzyskany z mięśni drobiowych. Zawartość mięsa indyka min.73%. Konsystencja zwarta, jędrna bez przerostów. Wyczuwalny smak użytych przypraw. Niedopuszczalny smak i zapach świadczący o nieświeżości  lub inny obcy. Wyrób bez konserwantów.</t>
  </si>
  <si>
    <t>33.</t>
  </si>
  <si>
    <t>Kości schabowe wędzone</t>
  </si>
  <si>
    <t>RAZEM WARTOŚĆ BRUTTO</t>
  </si>
  <si>
    <r>
      <t xml:space="preserve">Nr postępowania: CUW.ZC.12.2024                                                                                                                 </t>
    </r>
    <r>
      <rPr>
        <b/>
        <sz val="12"/>
        <color rgb="FFFF0000"/>
        <rFont val="Times New Roman"/>
        <family val="1"/>
        <charset val="238"/>
      </rPr>
      <t xml:space="preserve">                        </t>
    </r>
    <r>
      <rPr>
        <b/>
        <sz val="12"/>
        <color rgb="FF000000"/>
        <rFont val="Times New Roman"/>
        <family val="1"/>
        <charset val="238"/>
      </rPr>
      <t>Załącznik Nr 3</t>
    </r>
    <r>
      <rPr>
        <b/>
        <sz val="12"/>
        <color theme="1"/>
        <rFont val="Times New Roman"/>
        <family val="1"/>
        <charset val="238"/>
      </rPr>
      <t xml:space="preserve">     </t>
    </r>
  </si>
  <si>
    <t>Część 2  Dostawa artykułów mięsnych i wędlin do Szkoły Podstawowej im. Wincentego Witosa w Gwizdałach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</si>
</sst>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2"/>
        <bgColor rgb="FFEEEC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9" fillId="2" borderId="1" xfId="0" applyNumberFormat="1" applyFont="1" applyFill="1" applyBorder="1" applyAlignment="1">
      <alignment horizontal="right" vertical="center" shrinkToFit="1"/>
    </xf>
    <xf numFmtId="10" fontId="7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/>
    <xf numFmtId="0" fontId="1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2" fontId="9" fillId="2" borderId="3" xfId="0" applyNumberFormat="1" applyFont="1" applyFill="1" applyBorder="1" applyAlignment="1">
      <alignment horizontal="right" vertical="center" wrapText="1" shrinkToFit="1"/>
    </xf>
    <xf numFmtId="2" fontId="9" fillId="2" borderId="1" xfId="0" applyNumberFormat="1" applyFont="1" applyFill="1" applyBorder="1" applyAlignment="1">
      <alignment horizontal="right" vertical="center" wrapText="1" shrinkToFit="1"/>
    </xf>
    <xf numFmtId="0" fontId="0" fillId="0" borderId="0" xfId="0" applyAlignment="1">
      <alignment wrapText="1" shrinkToFit="1"/>
    </xf>
    <xf numFmtId="2" fontId="9" fillId="0" borderId="2" xfId="0" applyNumberFormat="1" applyFont="1" applyBorder="1" applyAlignment="1">
      <alignment horizontal="right" vertical="center" wrapText="1" shrinkToFit="1"/>
    </xf>
    <xf numFmtId="0" fontId="6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Normal="100" workbookViewId="0">
      <selection activeCell="M13" sqref="L13:M13"/>
    </sheetView>
  </sheetViews>
  <sheetFormatPr defaultColWidth="8.5703125" defaultRowHeight="15" x14ac:dyDescent="0.25"/>
  <cols>
    <col min="1" max="1" width="3.7109375" customWidth="1"/>
    <col min="2" max="2" width="49" style="1" customWidth="1"/>
    <col min="3" max="3" width="10" customWidth="1"/>
    <col min="4" max="4" width="7.85546875" customWidth="1"/>
    <col min="5" max="5" width="9.85546875" style="27" customWidth="1"/>
    <col min="6" max="6" width="13.42578125" customWidth="1"/>
    <col min="7" max="7" width="14.85546875" style="23" customWidth="1"/>
    <col min="8" max="8" width="13.140625" style="23" customWidth="1"/>
    <col min="9" max="9" width="7.5703125" customWidth="1"/>
  </cols>
  <sheetData>
    <row r="1" spans="1:10" ht="27.75" customHeight="1" x14ac:dyDescent="0.25">
      <c r="A1" s="28" t="s">
        <v>83</v>
      </c>
      <c r="B1" s="28"/>
      <c r="C1" s="28"/>
      <c r="D1" s="28"/>
      <c r="E1" s="28"/>
      <c r="F1" s="28"/>
      <c r="G1" s="28"/>
      <c r="H1" s="28"/>
      <c r="I1" s="28"/>
    </row>
    <row r="2" spans="1:10" ht="1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10" ht="15" customHeight="1" x14ac:dyDescent="0.25">
      <c r="A3" s="28" t="s">
        <v>1</v>
      </c>
      <c r="B3" s="28"/>
      <c r="C3" s="30"/>
      <c r="D3" s="30"/>
      <c r="E3" s="30"/>
      <c r="F3" s="30"/>
      <c r="G3" s="30"/>
      <c r="H3" s="30"/>
      <c r="I3" s="30"/>
    </row>
    <row r="4" spans="1:10" ht="15" customHeight="1" x14ac:dyDescent="0.25">
      <c r="A4" s="28" t="s">
        <v>2</v>
      </c>
      <c r="B4" s="28"/>
      <c r="C4" s="30"/>
      <c r="D4" s="30"/>
      <c r="E4" s="30"/>
      <c r="F4" s="30"/>
      <c r="G4" s="30"/>
      <c r="H4" s="30"/>
      <c r="I4" s="30"/>
    </row>
    <row r="5" spans="1:10" ht="15" customHeight="1" x14ac:dyDescent="0.25">
      <c r="A5" s="28" t="s">
        <v>3</v>
      </c>
      <c r="B5" s="28"/>
      <c r="C5" s="30"/>
      <c r="D5" s="30"/>
      <c r="E5" s="30"/>
      <c r="F5" s="30"/>
      <c r="G5" s="30"/>
      <c r="H5" s="30"/>
      <c r="I5" s="30"/>
    </row>
    <row r="6" spans="1:10" ht="15" customHeight="1" x14ac:dyDescent="0.25">
      <c r="A6" s="28" t="s">
        <v>4</v>
      </c>
      <c r="B6" s="28"/>
      <c r="C6" s="30"/>
      <c r="D6" s="30"/>
      <c r="E6" s="30"/>
      <c r="F6" s="30"/>
      <c r="G6" s="30"/>
      <c r="H6" s="30"/>
      <c r="I6" s="30"/>
    </row>
    <row r="7" spans="1:10" ht="12" customHeight="1" x14ac:dyDescent="0.25">
      <c r="A7" s="29" t="s">
        <v>5</v>
      </c>
      <c r="B7" s="29"/>
      <c r="C7" s="29"/>
      <c r="D7" s="29"/>
      <c r="E7" s="29"/>
      <c r="F7" s="29"/>
      <c r="G7" s="29"/>
      <c r="H7" s="29"/>
      <c r="I7" s="29"/>
    </row>
    <row r="8" spans="1:10" ht="18.75" customHeight="1" x14ac:dyDescent="0.25">
      <c r="A8" s="31" t="s">
        <v>84</v>
      </c>
      <c r="B8" s="32"/>
      <c r="C8" s="32"/>
      <c r="D8" s="32"/>
      <c r="E8" s="32"/>
      <c r="F8" s="32"/>
      <c r="G8" s="32"/>
      <c r="H8" s="32"/>
      <c r="I8" s="32"/>
    </row>
    <row r="9" spans="1:10" s="4" customFormat="1" ht="16.5" customHeight="1" x14ac:dyDescent="0.2">
      <c r="A9" s="2">
        <v>1</v>
      </c>
      <c r="B9" s="3">
        <v>2</v>
      </c>
      <c r="C9" s="2">
        <v>3</v>
      </c>
      <c r="D9" s="2">
        <v>4</v>
      </c>
      <c r="E9" s="25">
        <v>5</v>
      </c>
      <c r="F9" s="2">
        <v>6</v>
      </c>
      <c r="G9" s="17">
        <v>7</v>
      </c>
      <c r="H9" s="18">
        <v>8</v>
      </c>
      <c r="I9" s="2">
        <v>9</v>
      </c>
    </row>
    <row r="10" spans="1:10" s="1" customFormat="1" ht="36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26" t="s">
        <v>10</v>
      </c>
      <c r="F10" s="5" t="s">
        <v>11</v>
      </c>
      <c r="G10" s="19" t="s">
        <v>12</v>
      </c>
      <c r="H10" s="20" t="s">
        <v>13</v>
      </c>
      <c r="I10" s="5" t="s">
        <v>14</v>
      </c>
      <c r="J10" s="6"/>
    </row>
    <row r="11" spans="1:10" ht="44.25" customHeight="1" x14ac:dyDescent="0.25">
      <c r="A11" s="7" t="s">
        <v>15</v>
      </c>
      <c r="B11" s="12" t="s">
        <v>16</v>
      </c>
      <c r="C11" s="13">
        <v>15</v>
      </c>
      <c r="D11" s="14" t="s">
        <v>17</v>
      </c>
      <c r="E11" s="8"/>
      <c r="F11" s="9">
        <f t="shared" ref="F11:F43" si="0">E11/(1+I11)</f>
        <v>0</v>
      </c>
      <c r="G11" s="21">
        <f t="shared" ref="G11:G43" si="1">C11*E11</f>
        <v>0</v>
      </c>
      <c r="H11" s="22">
        <f t="shared" ref="H11:H43" si="2">C11*F11</f>
        <v>0</v>
      </c>
      <c r="I11" s="10"/>
    </row>
    <row r="12" spans="1:10" ht="42" customHeight="1" x14ac:dyDescent="0.25">
      <c r="A12" s="7" t="s">
        <v>18</v>
      </c>
      <c r="B12" s="12" t="s">
        <v>19</v>
      </c>
      <c r="C12" s="13">
        <v>320</v>
      </c>
      <c r="D12" s="14" t="s">
        <v>17</v>
      </c>
      <c r="E12" s="8"/>
      <c r="F12" s="9">
        <f t="shared" si="0"/>
        <v>0</v>
      </c>
      <c r="G12" s="21">
        <f t="shared" si="1"/>
        <v>0</v>
      </c>
      <c r="H12" s="22">
        <f t="shared" si="2"/>
        <v>0</v>
      </c>
      <c r="I12" s="10"/>
    </row>
    <row r="13" spans="1:10" ht="38.25" customHeight="1" x14ac:dyDescent="0.25">
      <c r="A13" s="7" t="s">
        <v>20</v>
      </c>
      <c r="B13" s="12" t="s">
        <v>21</v>
      </c>
      <c r="C13" s="13">
        <v>60</v>
      </c>
      <c r="D13" s="14" t="s">
        <v>17</v>
      </c>
      <c r="E13" s="8"/>
      <c r="F13" s="9">
        <f t="shared" si="0"/>
        <v>0</v>
      </c>
      <c r="G13" s="21">
        <f t="shared" si="1"/>
        <v>0</v>
      </c>
      <c r="H13" s="22">
        <f t="shared" si="2"/>
        <v>0</v>
      </c>
      <c r="I13" s="10"/>
    </row>
    <row r="14" spans="1:10" ht="74.25" customHeight="1" x14ac:dyDescent="0.25">
      <c r="A14" s="7" t="s">
        <v>22</v>
      </c>
      <c r="B14" s="12" t="s">
        <v>23</v>
      </c>
      <c r="C14" s="13">
        <v>6</v>
      </c>
      <c r="D14" s="14" t="s">
        <v>17</v>
      </c>
      <c r="E14" s="8"/>
      <c r="F14" s="9">
        <f t="shared" si="0"/>
        <v>0</v>
      </c>
      <c r="G14" s="21">
        <f t="shared" si="1"/>
        <v>0</v>
      </c>
      <c r="H14" s="22">
        <f t="shared" si="2"/>
        <v>0</v>
      </c>
      <c r="I14" s="10"/>
    </row>
    <row r="15" spans="1:10" ht="48" customHeight="1" x14ac:dyDescent="0.25">
      <c r="A15" s="7" t="s">
        <v>24</v>
      </c>
      <c r="B15" s="12" t="s">
        <v>25</v>
      </c>
      <c r="C15" s="13">
        <v>80</v>
      </c>
      <c r="D15" s="14" t="s">
        <v>17</v>
      </c>
      <c r="E15" s="8"/>
      <c r="F15" s="9">
        <f t="shared" si="0"/>
        <v>0</v>
      </c>
      <c r="G15" s="21">
        <f t="shared" si="1"/>
        <v>0</v>
      </c>
      <c r="H15" s="22">
        <f t="shared" si="2"/>
        <v>0</v>
      </c>
      <c r="I15" s="10"/>
    </row>
    <row r="16" spans="1:10" ht="30.75" customHeight="1" x14ac:dyDescent="0.25">
      <c r="A16" s="7" t="s">
        <v>26</v>
      </c>
      <c r="B16" s="12" t="s">
        <v>27</v>
      </c>
      <c r="C16" s="13">
        <v>6</v>
      </c>
      <c r="D16" s="14" t="s">
        <v>17</v>
      </c>
      <c r="E16" s="8"/>
      <c r="F16" s="9">
        <f t="shared" si="0"/>
        <v>0</v>
      </c>
      <c r="G16" s="21">
        <f t="shared" si="1"/>
        <v>0</v>
      </c>
      <c r="H16" s="22">
        <f t="shared" si="2"/>
        <v>0</v>
      </c>
      <c r="I16" s="10"/>
    </row>
    <row r="17" spans="1:9" ht="74.25" customHeight="1" x14ac:dyDescent="0.25">
      <c r="A17" s="7" t="s">
        <v>28</v>
      </c>
      <c r="B17" s="12" t="s">
        <v>29</v>
      </c>
      <c r="C17" s="13">
        <v>500</v>
      </c>
      <c r="D17" s="14" t="s">
        <v>17</v>
      </c>
      <c r="E17" s="8"/>
      <c r="F17" s="9">
        <f t="shared" si="0"/>
        <v>0</v>
      </c>
      <c r="G17" s="21">
        <f t="shared" si="1"/>
        <v>0</v>
      </c>
      <c r="H17" s="22">
        <f t="shared" si="2"/>
        <v>0</v>
      </c>
      <c r="I17" s="10"/>
    </row>
    <row r="18" spans="1:9" ht="53.25" customHeight="1" x14ac:dyDescent="0.25">
      <c r="A18" s="7" t="s">
        <v>30</v>
      </c>
      <c r="B18" s="12" t="s">
        <v>31</v>
      </c>
      <c r="C18" s="13">
        <v>350</v>
      </c>
      <c r="D18" s="14" t="s">
        <v>17</v>
      </c>
      <c r="E18" s="8"/>
      <c r="F18" s="9">
        <f t="shared" si="0"/>
        <v>0</v>
      </c>
      <c r="G18" s="21">
        <f t="shared" si="1"/>
        <v>0</v>
      </c>
      <c r="H18" s="22">
        <f t="shared" si="2"/>
        <v>0</v>
      </c>
      <c r="I18" s="10"/>
    </row>
    <row r="19" spans="1:9" ht="78.75" customHeight="1" x14ac:dyDescent="0.25">
      <c r="A19" s="7" t="s">
        <v>32</v>
      </c>
      <c r="B19" s="12" t="s">
        <v>33</v>
      </c>
      <c r="C19" s="13">
        <v>200</v>
      </c>
      <c r="D19" s="14" t="s">
        <v>17</v>
      </c>
      <c r="E19" s="8"/>
      <c r="F19" s="9">
        <f t="shared" si="0"/>
        <v>0</v>
      </c>
      <c r="G19" s="21">
        <f t="shared" si="1"/>
        <v>0</v>
      </c>
      <c r="H19" s="22">
        <f t="shared" si="2"/>
        <v>0</v>
      </c>
      <c r="I19" s="10"/>
    </row>
    <row r="20" spans="1:9" ht="76.5" customHeight="1" x14ac:dyDescent="0.25">
      <c r="A20" s="7" t="s">
        <v>34</v>
      </c>
      <c r="B20" s="12" t="s">
        <v>35</v>
      </c>
      <c r="C20" s="13">
        <v>45</v>
      </c>
      <c r="D20" s="14" t="s">
        <v>17</v>
      </c>
      <c r="E20" s="8"/>
      <c r="F20" s="9">
        <f t="shared" si="0"/>
        <v>0</v>
      </c>
      <c r="G20" s="21">
        <f t="shared" si="1"/>
        <v>0</v>
      </c>
      <c r="H20" s="22">
        <f t="shared" si="2"/>
        <v>0</v>
      </c>
      <c r="I20" s="10"/>
    </row>
    <row r="21" spans="1:9" ht="51.75" customHeight="1" x14ac:dyDescent="0.25">
      <c r="A21" s="7" t="s">
        <v>36</v>
      </c>
      <c r="B21" s="12" t="s">
        <v>37</v>
      </c>
      <c r="C21" s="13">
        <v>150</v>
      </c>
      <c r="D21" s="14" t="s">
        <v>17</v>
      </c>
      <c r="E21" s="8"/>
      <c r="F21" s="9">
        <f t="shared" si="0"/>
        <v>0</v>
      </c>
      <c r="G21" s="21">
        <f t="shared" si="1"/>
        <v>0</v>
      </c>
      <c r="H21" s="22">
        <f t="shared" si="2"/>
        <v>0</v>
      </c>
      <c r="I21" s="10"/>
    </row>
    <row r="22" spans="1:9" ht="76.5" customHeight="1" x14ac:dyDescent="0.25">
      <c r="A22" s="7" t="s">
        <v>38</v>
      </c>
      <c r="B22" s="12" t="s">
        <v>39</v>
      </c>
      <c r="C22" s="13">
        <v>10</v>
      </c>
      <c r="D22" s="14" t="s">
        <v>17</v>
      </c>
      <c r="E22" s="8"/>
      <c r="F22" s="9">
        <f t="shared" si="0"/>
        <v>0</v>
      </c>
      <c r="G22" s="21">
        <f t="shared" si="1"/>
        <v>0</v>
      </c>
      <c r="H22" s="22">
        <f t="shared" si="2"/>
        <v>0</v>
      </c>
      <c r="I22" s="10"/>
    </row>
    <row r="23" spans="1:9" ht="40.5" customHeight="1" x14ac:dyDescent="0.25">
      <c r="A23" s="7" t="s">
        <v>40</v>
      </c>
      <c r="B23" s="12" t="s">
        <v>41</v>
      </c>
      <c r="C23" s="13">
        <v>20</v>
      </c>
      <c r="D23" s="14" t="s">
        <v>17</v>
      </c>
      <c r="E23" s="8"/>
      <c r="F23" s="9">
        <f t="shared" si="0"/>
        <v>0</v>
      </c>
      <c r="G23" s="21">
        <f t="shared" si="1"/>
        <v>0</v>
      </c>
      <c r="H23" s="22">
        <f t="shared" si="2"/>
        <v>0</v>
      </c>
      <c r="I23" s="10"/>
    </row>
    <row r="24" spans="1:9" ht="26.25" customHeight="1" x14ac:dyDescent="0.25">
      <c r="A24" s="7" t="s">
        <v>42</v>
      </c>
      <c r="B24" s="12" t="s">
        <v>43</v>
      </c>
      <c r="C24" s="13">
        <v>10</v>
      </c>
      <c r="D24" s="14" t="s">
        <v>17</v>
      </c>
      <c r="E24" s="8"/>
      <c r="F24" s="9">
        <f t="shared" si="0"/>
        <v>0</v>
      </c>
      <c r="G24" s="21">
        <f t="shared" si="1"/>
        <v>0</v>
      </c>
      <c r="H24" s="22">
        <f t="shared" si="2"/>
        <v>0</v>
      </c>
      <c r="I24" s="10"/>
    </row>
    <row r="25" spans="1:9" ht="30.75" customHeight="1" x14ac:dyDescent="0.25">
      <c r="A25" s="7" t="s">
        <v>44</v>
      </c>
      <c r="B25" s="12" t="s">
        <v>45</v>
      </c>
      <c r="C25" s="13">
        <v>10</v>
      </c>
      <c r="D25" s="14" t="s">
        <v>17</v>
      </c>
      <c r="E25" s="8"/>
      <c r="F25" s="9">
        <f t="shared" si="0"/>
        <v>0</v>
      </c>
      <c r="G25" s="21">
        <f t="shared" si="1"/>
        <v>0</v>
      </c>
      <c r="H25" s="22">
        <f t="shared" si="2"/>
        <v>0</v>
      </c>
      <c r="I25" s="10"/>
    </row>
    <row r="26" spans="1:9" ht="36.75" customHeight="1" x14ac:dyDescent="0.25">
      <c r="A26" s="7" t="s">
        <v>46</v>
      </c>
      <c r="B26" s="12" t="s">
        <v>47</v>
      </c>
      <c r="C26" s="13">
        <v>400</v>
      </c>
      <c r="D26" s="14" t="s">
        <v>17</v>
      </c>
      <c r="E26" s="8"/>
      <c r="F26" s="9">
        <f t="shared" si="0"/>
        <v>0</v>
      </c>
      <c r="G26" s="21">
        <f t="shared" si="1"/>
        <v>0</v>
      </c>
      <c r="H26" s="22">
        <f t="shared" si="2"/>
        <v>0</v>
      </c>
      <c r="I26" s="10"/>
    </row>
    <row r="27" spans="1:9" ht="57.75" customHeight="1" x14ac:dyDescent="0.25">
      <c r="A27" s="7" t="s">
        <v>48</v>
      </c>
      <c r="B27" s="12" t="s">
        <v>49</v>
      </c>
      <c r="C27" s="13">
        <v>30</v>
      </c>
      <c r="D27" s="14" t="s">
        <v>17</v>
      </c>
      <c r="E27" s="8"/>
      <c r="F27" s="9">
        <f t="shared" si="0"/>
        <v>0</v>
      </c>
      <c r="G27" s="21">
        <f t="shared" si="1"/>
        <v>0</v>
      </c>
      <c r="H27" s="22">
        <f t="shared" si="2"/>
        <v>0</v>
      </c>
      <c r="I27" s="10"/>
    </row>
    <row r="28" spans="1:9" ht="54.75" customHeight="1" x14ac:dyDescent="0.25">
      <c r="A28" s="7" t="s">
        <v>50</v>
      </c>
      <c r="B28" s="12" t="s">
        <v>51</v>
      </c>
      <c r="C28" s="13">
        <v>30</v>
      </c>
      <c r="D28" s="14" t="s">
        <v>17</v>
      </c>
      <c r="E28" s="8"/>
      <c r="F28" s="9">
        <f t="shared" si="0"/>
        <v>0</v>
      </c>
      <c r="G28" s="21">
        <f t="shared" si="1"/>
        <v>0</v>
      </c>
      <c r="H28" s="22">
        <f t="shared" si="2"/>
        <v>0</v>
      </c>
      <c r="I28" s="10"/>
    </row>
    <row r="29" spans="1:9" ht="83.25" customHeight="1" x14ac:dyDescent="0.25">
      <c r="A29" s="7" t="s">
        <v>52</v>
      </c>
      <c r="B29" s="15" t="s">
        <v>53</v>
      </c>
      <c r="C29" s="13">
        <v>10</v>
      </c>
      <c r="D29" s="14" t="s">
        <v>17</v>
      </c>
      <c r="E29" s="8"/>
      <c r="F29" s="9">
        <f t="shared" si="0"/>
        <v>0</v>
      </c>
      <c r="G29" s="21">
        <f t="shared" si="1"/>
        <v>0</v>
      </c>
      <c r="H29" s="22">
        <f t="shared" si="2"/>
        <v>0</v>
      </c>
      <c r="I29" s="10"/>
    </row>
    <row r="30" spans="1:9" ht="101.25" customHeight="1" x14ac:dyDescent="0.25">
      <c r="A30" s="7" t="s">
        <v>54</v>
      </c>
      <c r="B30" s="16" t="s">
        <v>55</v>
      </c>
      <c r="C30" s="13">
        <v>10</v>
      </c>
      <c r="D30" s="14" t="s">
        <v>17</v>
      </c>
      <c r="E30" s="8"/>
      <c r="F30" s="9">
        <f t="shared" si="0"/>
        <v>0</v>
      </c>
      <c r="G30" s="21">
        <f t="shared" si="1"/>
        <v>0</v>
      </c>
      <c r="H30" s="22">
        <f t="shared" si="2"/>
        <v>0</v>
      </c>
      <c r="I30" s="10"/>
    </row>
    <row r="31" spans="1:9" ht="63.75" customHeight="1" x14ac:dyDescent="0.25">
      <c r="A31" s="7" t="s">
        <v>56</v>
      </c>
      <c r="B31" s="16" t="s">
        <v>57</v>
      </c>
      <c r="C31" s="13">
        <v>30</v>
      </c>
      <c r="D31" s="14" t="s">
        <v>17</v>
      </c>
      <c r="E31" s="8"/>
      <c r="F31" s="9">
        <f t="shared" si="0"/>
        <v>0</v>
      </c>
      <c r="G31" s="21">
        <f t="shared" si="1"/>
        <v>0</v>
      </c>
      <c r="H31" s="22">
        <f t="shared" si="2"/>
        <v>0</v>
      </c>
      <c r="I31" s="10"/>
    </row>
    <row r="32" spans="1:9" ht="42" customHeight="1" x14ac:dyDescent="0.25">
      <c r="A32" s="7" t="s">
        <v>58</v>
      </c>
      <c r="B32" s="16" t="s">
        <v>59</v>
      </c>
      <c r="C32" s="13">
        <v>20</v>
      </c>
      <c r="D32" s="14" t="s">
        <v>17</v>
      </c>
      <c r="E32" s="8"/>
      <c r="F32" s="9">
        <f t="shared" si="0"/>
        <v>0</v>
      </c>
      <c r="G32" s="21">
        <f t="shared" si="1"/>
        <v>0</v>
      </c>
      <c r="H32" s="22">
        <f t="shared" si="2"/>
        <v>0</v>
      </c>
      <c r="I32" s="10"/>
    </row>
    <row r="33" spans="1:9" ht="76.5" customHeight="1" x14ac:dyDescent="0.25">
      <c r="A33" s="7" t="s">
        <v>60</v>
      </c>
      <c r="B33" s="15" t="s">
        <v>61</v>
      </c>
      <c r="C33" s="13">
        <v>25</v>
      </c>
      <c r="D33" s="14" t="s">
        <v>17</v>
      </c>
      <c r="E33" s="8"/>
      <c r="F33" s="9">
        <f t="shared" si="0"/>
        <v>0</v>
      </c>
      <c r="G33" s="21">
        <f t="shared" si="1"/>
        <v>0</v>
      </c>
      <c r="H33" s="22">
        <f t="shared" si="2"/>
        <v>0</v>
      </c>
      <c r="I33" s="10"/>
    </row>
    <row r="34" spans="1:9" ht="67.5" customHeight="1" x14ac:dyDescent="0.25">
      <c r="A34" s="7" t="s">
        <v>62</v>
      </c>
      <c r="B34" s="15" t="s">
        <v>63</v>
      </c>
      <c r="C34" s="13">
        <v>40</v>
      </c>
      <c r="D34" s="14" t="s">
        <v>17</v>
      </c>
      <c r="E34" s="8"/>
      <c r="F34" s="9">
        <f t="shared" si="0"/>
        <v>0</v>
      </c>
      <c r="G34" s="21">
        <f t="shared" si="1"/>
        <v>0</v>
      </c>
      <c r="H34" s="22">
        <f t="shared" si="2"/>
        <v>0</v>
      </c>
      <c r="I34" s="10"/>
    </row>
    <row r="35" spans="1:9" ht="104.25" customHeight="1" x14ac:dyDescent="0.25">
      <c r="A35" s="7" t="s">
        <v>64</v>
      </c>
      <c r="B35" s="15" t="s">
        <v>65</v>
      </c>
      <c r="C35" s="13">
        <v>40</v>
      </c>
      <c r="D35" s="14" t="s">
        <v>17</v>
      </c>
      <c r="E35" s="8"/>
      <c r="F35" s="9">
        <f t="shared" si="0"/>
        <v>0</v>
      </c>
      <c r="G35" s="21">
        <f t="shared" si="1"/>
        <v>0</v>
      </c>
      <c r="H35" s="22">
        <f t="shared" si="2"/>
        <v>0</v>
      </c>
      <c r="I35" s="10"/>
    </row>
    <row r="36" spans="1:9" ht="84.75" customHeight="1" x14ac:dyDescent="0.25">
      <c r="A36" s="7" t="s">
        <v>66</v>
      </c>
      <c r="B36" s="15" t="s">
        <v>67</v>
      </c>
      <c r="C36" s="13">
        <v>20</v>
      </c>
      <c r="D36" s="14" t="s">
        <v>17</v>
      </c>
      <c r="E36" s="8"/>
      <c r="F36" s="9">
        <f t="shared" si="0"/>
        <v>0</v>
      </c>
      <c r="G36" s="21">
        <f t="shared" si="1"/>
        <v>0</v>
      </c>
      <c r="H36" s="22">
        <f t="shared" si="2"/>
        <v>0</v>
      </c>
      <c r="I36" s="10"/>
    </row>
    <row r="37" spans="1:9" ht="51" customHeight="1" x14ac:dyDescent="0.25">
      <c r="A37" s="7" t="s">
        <v>68</v>
      </c>
      <c r="B37" s="16" t="s">
        <v>69</v>
      </c>
      <c r="C37" s="13">
        <v>20</v>
      </c>
      <c r="D37" s="14" t="s">
        <v>17</v>
      </c>
      <c r="E37" s="8"/>
      <c r="F37" s="9">
        <f t="shared" si="0"/>
        <v>0</v>
      </c>
      <c r="G37" s="21">
        <f t="shared" si="1"/>
        <v>0</v>
      </c>
      <c r="H37" s="22">
        <f t="shared" si="2"/>
        <v>0</v>
      </c>
      <c r="I37" s="10"/>
    </row>
    <row r="38" spans="1:9" ht="71.25" customHeight="1" x14ac:dyDescent="0.25">
      <c r="A38" s="7" t="s">
        <v>70</v>
      </c>
      <c r="B38" s="15" t="s">
        <v>71</v>
      </c>
      <c r="C38" s="13">
        <v>30</v>
      </c>
      <c r="D38" s="14" t="s">
        <v>17</v>
      </c>
      <c r="E38" s="8"/>
      <c r="F38" s="9">
        <f t="shared" si="0"/>
        <v>0</v>
      </c>
      <c r="G38" s="21">
        <f t="shared" si="1"/>
        <v>0</v>
      </c>
      <c r="H38" s="22">
        <f t="shared" si="2"/>
        <v>0</v>
      </c>
      <c r="I38" s="10"/>
    </row>
    <row r="39" spans="1:9" ht="45" customHeight="1" x14ac:dyDescent="0.25">
      <c r="A39" s="7" t="s">
        <v>72</v>
      </c>
      <c r="B39" s="15" t="s">
        <v>73</v>
      </c>
      <c r="C39" s="13">
        <v>15</v>
      </c>
      <c r="D39" s="14" t="s">
        <v>17</v>
      </c>
      <c r="E39" s="8"/>
      <c r="F39" s="9">
        <f t="shared" si="0"/>
        <v>0</v>
      </c>
      <c r="G39" s="21">
        <f t="shared" si="1"/>
        <v>0</v>
      </c>
      <c r="H39" s="22">
        <f t="shared" si="2"/>
        <v>0</v>
      </c>
      <c r="I39" s="10"/>
    </row>
    <row r="40" spans="1:9" ht="42" customHeight="1" x14ac:dyDescent="0.25">
      <c r="A40" s="7" t="s">
        <v>74</v>
      </c>
      <c r="B40" s="15" t="s">
        <v>75</v>
      </c>
      <c r="C40" s="13">
        <v>30</v>
      </c>
      <c r="D40" s="14" t="s">
        <v>17</v>
      </c>
      <c r="E40" s="8"/>
      <c r="F40" s="9">
        <f t="shared" si="0"/>
        <v>0</v>
      </c>
      <c r="G40" s="21">
        <f t="shared" si="1"/>
        <v>0</v>
      </c>
      <c r="H40" s="22">
        <f t="shared" si="2"/>
        <v>0</v>
      </c>
      <c r="I40" s="10"/>
    </row>
    <row r="41" spans="1:9" ht="70.5" customHeight="1" x14ac:dyDescent="0.25">
      <c r="A41" s="7" t="s">
        <v>76</v>
      </c>
      <c r="B41" s="15" t="s">
        <v>77</v>
      </c>
      <c r="C41" s="13">
        <v>10</v>
      </c>
      <c r="D41" s="14" t="s">
        <v>17</v>
      </c>
      <c r="E41" s="8"/>
      <c r="F41" s="9">
        <f t="shared" si="0"/>
        <v>0</v>
      </c>
      <c r="G41" s="21">
        <f t="shared" si="1"/>
        <v>0</v>
      </c>
      <c r="H41" s="22">
        <f t="shared" si="2"/>
        <v>0</v>
      </c>
      <c r="I41" s="10"/>
    </row>
    <row r="42" spans="1:9" ht="65.25" customHeight="1" x14ac:dyDescent="0.25">
      <c r="A42" s="7" t="s">
        <v>78</v>
      </c>
      <c r="B42" s="15" t="s">
        <v>79</v>
      </c>
      <c r="C42" s="13">
        <v>20</v>
      </c>
      <c r="D42" s="14" t="s">
        <v>17</v>
      </c>
      <c r="E42" s="8"/>
      <c r="F42" s="9">
        <f t="shared" si="0"/>
        <v>0</v>
      </c>
      <c r="G42" s="21">
        <f t="shared" si="1"/>
        <v>0</v>
      </c>
      <c r="H42" s="22">
        <f t="shared" si="2"/>
        <v>0</v>
      </c>
      <c r="I42" s="10"/>
    </row>
    <row r="43" spans="1:9" ht="30" customHeight="1" x14ac:dyDescent="0.25">
      <c r="A43" s="7" t="s">
        <v>80</v>
      </c>
      <c r="B43" s="15" t="s">
        <v>81</v>
      </c>
      <c r="C43" s="13">
        <v>15</v>
      </c>
      <c r="D43" s="14" t="s">
        <v>17</v>
      </c>
      <c r="E43" s="8"/>
      <c r="F43" s="9">
        <f t="shared" si="0"/>
        <v>0</v>
      </c>
      <c r="G43" s="21">
        <f t="shared" si="1"/>
        <v>0</v>
      </c>
      <c r="H43" s="22">
        <f t="shared" si="2"/>
        <v>0</v>
      </c>
      <c r="I43" s="10"/>
    </row>
    <row r="44" spans="1:9" ht="33" customHeight="1" x14ac:dyDescent="0.25">
      <c r="A44" s="31" t="s">
        <v>82</v>
      </c>
      <c r="B44" s="31"/>
      <c r="C44" s="31"/>
      <c r="D44" s="31"/>
      <c r="E44" s="31"/>
      <c r="F44" s="31"/>
      <c r="G44" s="24">
        <f>SUM(G11:G43)</f>
        <v>0</v>
      </c>
      <c r="H44" s="22">
        <f>SUM(H11:H43)</f>
        <v>0</v>
      </c>
      <c r="I44" s="11"/>
    </row>
  </sheetData>
  <sheetProtection algorithmName="SHA-512" hashValue="upuoZ8UPr87tcIz9heGCiJAtTIa3R5PtCByci+KbrGrLIG6QZm3pca51/ZPUWTEzpz0nzTaDrmXpi7Q3CS7W2Q==" saltValue="1O8Ak3tAugm8IndkeDsiQQ==" spinCount="100000" sheet="1" objects="1" scenarios="1"/>
  <mergeCells count="13">
    <mergeCell ref="A8:I8"/>
    <mergeCell ref="A44:F44"/>
    <mergeCell ref="A5:B5"/>
    <mergeCell ref="C5:I5"/>
    <mergeCell ref="A6:B6"/>
    <mergeCell ref="C6:I6"/>
    <mergeCell ref="A7:I7"/>
    <mergeCell ref="A1:I1"/>
    <mergeCell ref="A2:I2"/>
    <mergeCell ref="A3:B3"/>
    <mergeCell ref="C3:I3"/>
    <mergeCell ref="A4:B4"/>
    <mergeCell ref="C4:I4"/>
  </mergeCells>
  <phoneticPr fontId="12" type="noConversion"/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1</cp:revision>
  <cp:lastPrinted>2024-12-06T12:44:38Z</cp:lastPrinted>
  <dcterms:created xsi:type="dcterms:W3CDTF">2021-12-30T11:32:54Z</dcterms:created>
  <dcterms:modified xsi:type="dcterms:W3CDTF">2024-12-09T09:35:14Z</dcterms:modified>
  <dc:language>pl-PL</dc:language>
</cp:coreProperties>
</file>