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a.stys\Desktop\Zamówienia publiczne\8 ZC 2024\CUW.ZC.13.2024 SPRZ dostawa artykułów spożywczych\"/>
    </mc:Choice>
  </mc:AlternateContent>
  <xr:revisionPtr revIDLastSave="0" documentId="13_ncr:1_{46972BE8-C01A-4B31-B6A9-81EF047FF3AD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sprz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H45" i="1" s="1"/>
  <c r="F46" i="1"/>
  <c r="H46" i="1" s="1"/>
  <c r="F47" i="1"/>
  <c r="H47" i="1" s="1"/>
  <c r="F48" i="1"/>
  <c r="H48" i="1" s="1"/>
  <c r="F49" i="1"/>
  <c r="H49" i="1" s="1"/>
  <c r="F50" i="1"/>
  <c r="H50" i="1" s="1"/>
  <c r="F51" i="1"/>
  <c r="H51" i="1" s="1"/>
  <c r="F52" i="1"/>
  <c r="H52" i="1" s="1"/>
  <c r="G11" i="1"/>
  <c r="F11" i="1" l="1"/>
  <c r="H11" i="1" s="1"/>
  <c r="G53" i="1" l="1"/>
  <c r="H53" i="1"/>
</calcChain>
</file>

<file path=xl/sharedStrings.xml><?xml version="1.0" encoding="utf-8"?>
<sst xmlns="http://schemas.openxmlformats.org/spreadsheetml/2006/main" count="146" uniqueCount="105">
  <si>
    <t>Dane wykonawcy</t>
  </si>
  <si>
    <t>nazwa wykonawcy</t>
  </si>
  <si>
    <t>adres siedziby wykonawcy</t>
  </si>
  <si>
    <t>NIP</t>
  </si>
  <si>
    <t>REGON</t>
  </si>
  <si>
    <t>FORMULARZ CENOWY</t>
  </si>
  <si>
    <t>L.p.</t>
  </si>
  <si>
    <t>Asortyment</t>
  </si>
  <si>
    <t xml:space="preserve">zapotrzebowanie </t>
  </si>
  <si>
    <t xml:space="preserve">j.m. </t>
  </si>
  <si>
    <t>cena jednostkowa brutto (PLN)</t>
  </si>
  <si>
    <t>cena jednostkowa netto (PLN)</t>
  </si>
  <si>
    <t>wartość brutto (PLN)</t>
  </si>
  <si>
    <t>wartość netto (PLN)</t>
  </si>
  <si>
    <t>stawka VAT w %</t>
  </si>
  <si>
    <t>1.</t>
  </si>
  <si>
    <t>Dynia świeża , twarda, czysta, zdrowa, bez oznak gnicia, śladów pleśni, bez wydrążeń, bez pęknięć, dostatecznie dojrzałe, nieprzerośnięte( bez w pełni wykształconych nasion), wolne od szkodników oraz uszkodzeń przez nie i choroby spowodowane, musi posiadać ogonek liściowy, Smak i zapach charakterystyczny dla danego produktu.</t>
  </si>
  <si>
    <t>kg</t>
  </si>
  <si>
    <t>2.</t>
  </si>
  <si>
    <t xml:space="preserve">Rzodkiewka zdrowa, świeża, bez oznak gnicia i pleśni, czysta , niepopękana, wolna od wszelkiego rodzaju szkodników i uszkodzeń przez nich wyrządzonych, jeśli była myta to dostatecznie osuszona, liście powinny być świeże, zdrowe, zielonej barwy, korzonek poniżej zgrubienia może być odcięty. Niedopuszczalna zdrewniała i sparciała, smak charakterystyczny dla tego gatunku. </t>
  </si>
  <si>
    <t>szt.</t>
  </si>
  <si>
    <t>3.</t>
  </si>
  <si>
    <t>Jabłka deserowe  całe, zdrowe, bez oznak gnicia i pleśni, czyste, skórka błyszcząca, odpowiednio rozwinięte i dojrzałe, wolne od szkodników o całkowicie zdrowym miąższu, smak słodki, niedopuszczalny smak i zapach obcy. Kolor typowy dla danej odmiany. Termin przydatności do spożycia nie powinien wynosić mniej niż 7 dni od daty dostawy do magazynu odbiorcy.</t>
  </si>
  <si>
    <t>4.</t>
  </si>
  <si>
    <t>Kalafior świeży, czysty i zdrowy, bez oznak gnicia i pleśni, bez liści, różyczki całe, twarde o gęstej strukturze, z krótko przyciętym głąbem. Wolny od owadów, szkodników i uszkodzeń spowodowanych przez nie. Kolor jednolicie biały lub lekko kremowy. Smak i zapach charakterystyczny dla roślin tego gatunku. Niedopuszczalny żaden inny obcy. Dostarczona w opakowaniach dopuszczonych do kontaktu z żywnością.</t>
  </si>
  <si>
    <t>5.</t>
  </si>
  <si>
    <t>Kapusta biała główka czysta bez oznak gnicia, zwiędnięcia i śladów pleśni, wolna od owadów, szkodników oraz uszkodzeń spowodowanych przez choroby i szkodniki. Główka prawidłowo wykształcona, ze zwartymi liśćmi. Barwa zielona, bez żadnych przebarwień. Smak i zapach charakterystyczny dla tego typu rośliny, nie dopuszczalny żaden obcy.</t>
  </si>
  <si>
    <t>6.</t>
  </si>
  <si>
    <t>Kapusta czerwona główka czysta bez oznak gnicia, zwiędnięcia i śladów pleśni, wolna od owadów, szkodników oraz uszkodzeń spowodowanych przez choroby i szkodniki. Główka prawidłowo wykształcona, ze zwartymi liśćmi. Barwa zielona, bez żadnych przebarwień. Smak i zapach charakterystyczny dla tego typu rośliny, nie dopuszczalny żaden obcy.</t>
  </si>
  <si>
    <t>7.</t>
  </si>
  <si>
    <t>Kapusta kiszona folia, w składzie tylko krojona kapusta i sól. Bez oznak pleśni i zepsucia. Opakowanie szczelne z oznaczonym terminem przydatności do spożycia.</t>
  </si>
  <si>
    <t>8.</t>
  </si>
  <si>
    <t>Kapusta pekińska świeża, czysta bez oznak gnicia, zwiędnięcia i śladów pleśni, wolna od owadów, szkodników oraz uszkodzeń spowodowanych przez choroby i szkodniki. Główka prawidłowo wykształcona, ze zwartymi liśćmi. Barwa zielona lub seledynowa, bez żadnych przebarwień. Niedopuszczalny żaden obcy smak i zapach. Dostarczona w opakowaniach dopuszczonych do kontaktu z żywnością.</t>
  </si>
  <si>
    <t>9.</t>
  </si>
  <si>
    <t>Kiwi całe, bez szypułki, odpowiednio jędrne, nie mogą być miękkie i zwiędnięte, nie przejrzałe, zdrowe, bez oznak gnicia i pleśni, czyste, dobrze wykształcone, wolne od szkodników i uszkodzeń wyrządzonych przez nie. Smak, zapach i kolor typowy dla danej odmiany. Termin przydatności do spożycia nie powinien wynosić mniej niż 7 dni od daty dostarczenia do magazynu odbiorcy.</t>
  </si>
  <si>
    <t>10.</t>
  </si>
  <si>
    <t>Koper zielony pęczek, świeży, bez pożółkłych i zaschniętych części, czysty, zdrowy, bez oznak gnicia, śladów pleśni, bez zanieczyszczeń obcych, wolny od szkodników i uszkodzeń spowodowanych przez nie, kolor wyraźnie zielony bez przebarwień. Dostarczona w opakowaniach dopuszczonych do kontaktu z żywnością.</t>
  </si>
  <si>
    <t>11.</t>
  </si>
  <si>
    <t xml:space="preserve">Arbuzy całe, zdrowe, nie dopuszcza się arbuzów z oznakami gnicia i pleśni, czyste wolne od szkodników i uszkodzeń, niepopękane, jędrne i wystarczająco rozwinięte i dojrzałe. Nieznaczne wady kształtu, zabarwienia skórki, jasny kolor w miejscu, które dotykało ziemi w okresie wzrostu nie jest uznawane za wadę. Smak, zapach i kolor typowy dla danej odmiany. </t>
  </si>
  <si>
    <t>12.</t>
  </si>
  <si>
    <t xml:space="preserve">Mandarynki całe, wolne od stłuczeń i nadmiernie zabliźnionych nacięć, zdrowe, bez śladów gnicia i pleśni, odpowiednio dojrzałe i rozwinięte, wolne od szkodników i uszkodzeń wyrządzonych przez nie, kolor słonecznie pomarańczowy, słodkie, bezpestkowe, kształt w miarę możliwości regularny. Termin przydatności do spożycia nie powinien wynosić mniej niż 7 dni od daty dostarczenia do magazynu odbiorcy. </t>
  </si>
  <si>
    <t>13.</t>
  </si>
  <si>
    <t>Marchew, świeża, zdrowa, bez oznak pleśni, gnicia lub zaparzenia, bez plam, pożółkłych i zaschniętych części, pędów kwiatostanowych i innych zanieczyszczeń obcych, czysta, wolna od szkodników i uszkodzeń przez nich wyrządzonych. Kolor odpowiedni do danego produktu, smak i zapach charakterystyczny dla rośliny, niedopuszczalny obcy. Nać równo ucięta na wierzchołku marchwi, bez uszkodzenia korzenia. Dopuszczalne niewielkie wady kształtu, zabarwienia, pod warunkiem, że nie wpływają one ujemnie na jakość i wygląd produktu. Dostarczona w opakowaniach dopuszczonych do kontaktu z żywnością.</t>
  </si>
  <si>
    <t>14.</t>
  </si>
  <si>
    <t>Śliwki całe, zdrowe, bez oznak gnicia i pleśni, czyste, skórka błyszcząca, odpowiednio rozwinięte i dojrzałe ale nie przejrzałe, wolne od szkodników o całkowicie zdrowym miąższu, smak słodki, niedopuszczalny smak i zapach obcy. Kolor typowy dla danej odmiany. Termin przydatności do spożycia nie powinien wynosić mniej niż 7 dni od daty dostawy do magazynu odbiorcy.</t>
  </si>
  <si>
    <t>15.</t>
  </si>
  <si>
    <t>Pietruszka natka pęczek świeży, bez pożółkłych i zaschniętych części, bez pędów kwiatostanowych, czysty, zdrowy, bez oznak gnicia, śladów pleśni, bez zanieczyszczeń obcych, wolny od szkodników i uszkodzeń spowodowanych przez nie, kolor wyraźnie zielony bez przebarwień. Dostarczony w opakowaniach dopuszczonych do kontaktu z żywnością.</t>
  </si>
  <si>
    <t>16.</t>
  </si>
  <si>
    <t>Brzoskwinie całe, zdrowe, bez oznak gnicia i pleśni, czyste, skórka omszona, odpowiednio rozwinięte i dojrzałe, wolne od szkodników o całkowicie zdrowym miąższu. Nie dopuszcza się brzoskwiń pękniętych w miejscu połączenia łodygi z owocowym, smak słodko-kwaśny, niedopuszczalny smak i zapach obcy. Kolor typowy dla danej odmiany. Termin przydatności do spożycia nie powinien wynosić mniej niż 7 dni od daty dostawy do magazynu odbiorcy.</t>
  </si>
  <si>
    <t>17.</t>
  </si>
  <si>
    <t>Ogórki kwaszone, ogórki kiszone z koprem, solą i przyprawami. Wielkościowo w miarę jednakowe, jędrne, bez oznak jakiegokolwiek psucia się. Opakowanie odpowiednie do partii danego produktu.</t>
  </si>
  <si>
    <t>18.</t>
  </si>
  <si>
    <t>Ogórek zielony świeży, jędrny, czysty i zdrowy, niedopuszczalne objawy gnicia, śladów pleśni, o komorach nasiennych bez pustych przestrzeni, wole od owadów i szkodników, dobrze wykształcone ale nie przejrzałe, proste. Kolor wyraźnie zielony bez żółtych przebarwień. Niedopuszczalny gorzki smak. Dostarczone w opakowaniach dopuszczonych do kontaktu z żywnością.</t>
  </si>
  <si>
    <t>19.</t>
  </si>
  <si>
    <t>Brokuł, róże brokuła powinny być świeże, jędrne, czyste, zdrowe, bez oznak gnicia i pleśni, zwarte, o ściśle przylegających, zamkniętych pąkach kwiatowych. Wolne od owadów i szkodników oraz uszkodzeń spowodowanych przez choroby i szkodniki, łodygi odpowiednio miękkie, niezdrewniałe, bez pustych kanałów. Barwa jednolicie zielona, smak i zapach charakterystyczny dla danej rośliny. Dostarczona w opakowaniach dopuszczonych do kontaktu z żywnością.</t>
  </si>
  <si>
    <t>20.</t>
  </si>
  <si>
    <t>Papryka świeża, wygląd i kolor charakterystyczny dla danej odmiany lub typu handlowego, czysta, twarda, jędrna, dobrze rozwinięta, bez objawów gnicia, śladów pleśni, bez uszkodzeń mechanicznych, wolna od szkodników i szkód przez nich wyrządzonych, z szypułką. Zapach charakterystyczny dla danego produktu. Dostarczona w opakowaniach dopuszczonych do kontaktu z żywnością.</t>
  </si>
  <si>
    <t>Pieczarki świeże, zdrowe, bez objawów gnicia, śladów pleśni, bez uszkodzeń mechanicznych, wolna od szkodników i szkód przez nich wyrządzonych, dopuszcza się śladowe ilości podłoża uprawy na trzonie pieczarki, z zamkniętym lub lekko otwartym kapeluszem i odciętą dolną częścią trzonu. Kolor biały lub biało-kremowy, kapelusze okrągłe lub półkoliste, smak i zapach charakterystyczny dla pieczarek. Dostarczone w opakowaniach dopuszczonych do kontaktu z żywnością.</t>
  </si>
  <si>
    <t>Pietruszka korzeń świeża, zdrowa, bez oznak pleśni, gnicia lub zaparzenia, bez plam, pożółkłych i zaschniętych części, pędów kwiatostanowych i innych zanieczyszczeń obcych, czysta, wolna od szkodników i uszkodzeń przez nich wyrządzonych. Kolor kremowy bez przebarwień, smak i zapach charakterystyczny dla rośliny, niedopuszczalny obcy. Dopuszczalne niewielkie wady kształtu, zabarwienia, pod warunkiem, że nie wpływają one ujemnie na jakość i wygląd produktu. Dostarczona w opakowaniach dopuszczonych do kontaktu z żywnością.</t>
  </si>
  <si>
    <t>21.</t>
  </si>
  <si>
    <t>Por świeży, zdrowy, bez objawów gnicia, śladów pleśni, bez uszkodzeń mechanicznych, wolny od szkodników i szkód przez nich wyrządzonych, bez zwiędłych liści, biała lub zielonkawa część powinna stanowić co najmniej 1/3 całkowitej długości 1/2 części osłoniętej. Dopuszczalne są nieznaczne wady powierzchniowe, lekkie uszkodzenia liści, nieznaczne pozostałości ziemi na łodydze pod warunkiem, że nie wpływają one ujemnie na ogólny wygląd i jakość produktu</t>
  </si>
  <si>
    <t>22.</t>
  </si>
  <si>
    <t xml:space="preserve">Rukola, świeża, jędrna bez plam i oznak zepsucia czy  uszkodzeń mechanicznych.Przydatność do spożycia powinna być nie krótsza niż 3 dni  </t>
  </si>
  <si>
    <t>Sałata lodowa główka świeża, jędrna, czysta, zdrowa, bez oznak gnicia, śladów pleśni, wolna od szkodników i szkód przez nich wyrządzonych, bez zwiędłych liści, główki odpowiednio ukształtowane, liście sztywne, pofałdowane, korzenie powinny być odcięte blisko u podstawy liści zewnętrznych a miejsce cięcia czyste. Smak i zapach niedopuszczalny obcy.</t>
  </si>
  <si>
    <t>Sałata masłowa główka świeża, jędrna, czysta, zdrowa, bez oznak gnicia, śladów pleśni, wolna od szkodników i szkód przez nich wyrządzonych, bez zwiędłych liści, główki odpowiednio ukształtowane, liście sztywne, pofałdowane, korzenie powinny być odcięte blisko u podstawy liści zewnętrznych a miejsce cięcia czyste. Smak i zapach niedopuszczalny obcy.</t>
  </si>
  <si>
    <t xml:space="preserve">Seler korzeń kształtny, twardy, jędrny, bez pustych przestrzeni na przekroju podłużnym, czysty bez stłuczeń i ordzawień, bez oznak gnicia, śladów pleśni, wolny od owadów i szkodników oraz uszkodzeń spowodowanych przez choroby i szkodniki, bez oznak wyrastania pędu kwiatostanowego. Kolor od białego do kremowego, smak i zapach charakterystyczny dla danego produktu, niedopuszczalny żaden inny obcy. </t>
  </si>
  <si>
    <t>Szczypiorek pęczek świeży, bez pożółkłych i zaschniętych części, bez pędów kwiatostanowych, czysty, zdrowy, bez oznak gnicia, śladów pleśni, bez zanieczyszczeń obcych, wolny od szkodników i uszkodzeń spowodowanych przez nie, kolor wyraźnie zielony bez przebarwień. Dostarczony w opakowaniach dopuszczonych do kontaktu z żywnością.</t>
  </si>
  <si>
    <t>Pomidory świeże, jędrne, czyste i zdrowe, w miarę o jednakowych kształtach, niedopuszczalne objawy gnicia, śladów pleśni, o komorach nasiennych bez pustych przestrzeni, wole od owadów i szkodników, dobrze wykształcone ale nie przejrzałe, bez pustych komór w przekroju. Dopuszcza się nieznaczne wady skórki, kształtu, wybarwienia pod warunkiem, że nie pływają one ujemnie na ogólny wygląd produktu i jego jakość. Dostarczone w opakowaniach dopuszczonych do kontaktu z żywnością</t>
  </si>
  <si>
    <t>Winogrona całe, wolne od stłuczeń i nadmiernie zabliźnionych nacięć, zdrowe, bez śladów gnicia i pleśni, odpowiednio dojrzałe i rozwinięte, wolne od szkodników i uszkodzeń wyrządzonych przez nie, kolor  zależny od odmiany, słodkie, bezpestkowe. Niedopuszczalny smak i zapach inny niż charakterystyczny dla danego owocu. Termin przydatności do spożycia nie powinien wynosić mniej niż 7 dni od daty dostarczenia do magazynu odbiorcy.</t>
  </si>
  <si>
    <t>Cytryny całe,wolne od stłuczeń ,zdrowe, bez sladów gniciai pleśni, odpowiednio dojrzałe i rozwinięte, wolne od szkodników,i uszkodzeń ,kolor od cytrynowego do żóltego. Termin przydatności do spożycia nie powinien wynosić mniej niż7 dni od daty dostarczenia do magazynu odbiorcy.</t>
  </si>
  <si>
    <t>Cebula biała, cała, ścisła, jędrna, zdrowa, bez objawów gnicia, śladów pleśni, dojrzała( przynajmniej 2/3 masy główki jest utworzone z liści bez blaszkowych, wystarczająco sucha, bez objawów wyrośnięcia i kiełkowania, z zaschniętą szyjką i korzeniami, wolna od szkodników i uszkodzeń przez nie wyrządzonych. Kolor jednolity, dopuszczalne niewielkie wady zabarwienia, zapach charakterystyczny dla danej rośliny, niedopuszczalny obcy lub jakikolwiek inny. Jednolita pod względem pochodzenia, odmiany, jakości i wielkości.</t>
  </si>
  <si>
    <t>Buraki ćwikłowe świeże, zdrowe, bez oznak pleśni, gnicia lub zaparzenia, bez plam, pożółkłych i zaschniętych części i innych zanieczyszczeń obcych, czyste, wolna od szkodników i uszkodzeń przez nich wyrządzonych. Kolor ciemnoczerwony odpowiedni dla odmiany, smak i zapach charakterystyczny dla rośliny, niedopuszczalny obcy. Jednolite pod względem odmiany i wielkości. Dostarczone w opakowaniach dopuszczonych do kontaktu z żywnością.</t>
  </si>
  <si>
    <t>Pomarańcze całe, wolne od stłuczeń i nadmiernie zabliźnionych nacięć, zdrowe, bez śladów gnicia i pleśni, odpowiednio dojrzałe i rozwinięte, wolne od szkodników i uszkodzeń wyrządzonych przez nie, kolor słonecznie pomarańczowy, słodkie, bezpestkowe, kształt w miarę możliwości regularny. Termin przydatności do spożycia nie powinien wynosić mniej niż 7 dni od daty dostarczenia do magazynu odbiorcy</t>
  </si>
  <si>
    <t>Banany żółte całe, twarde, zdrowe, bez śladów gnicia i pleśni, czyste, bez zniekształceń i nieprawidłowej krzywizny paluszków, wolne od szkodników i uszkodzeń przez nie wyrządzonych. Kiście powinny zawierać wiązki o prawidłowym zabarwieniu, wolne od zarażenia grzybami, ucięte w prawidłowy sposób. Kolor od jasno zielonkawej do jasnożółtej, smak i zapach charakterystyczny dla danych owoców, niedopuszczalny żaden inny obcy.</t>
  </si>
  <si>
    <t>Gruszki  całe, zdrowe, bez oznak gnicia i pleśni, czyste, skórka błyszcząca, odpowiednio rozwinięte i dojrzałe, wolne od szkodników o całkowicie zdrowym miąższu, smak słodko kwaśny, niedopuszczalny smak i zapach obcy. Kolor typowy dla danej odmiany. Niedopuszczalna konsystencja ziarnista. Termin przydatności do spożycia nie powinien wynosić mniej niż 7 dni od daty dostawy do magazynu odbiorcy.</t>
  </si>
  <si>
    <t>Maliny całe bez szyp€lki, odpowiednio jędrne nie zwiednięte, dobrze wykształcone, bez oznak gnicia ipleśni.Termin przydatności do spożycia nie powinien wynosić mniej niż 7dni od daty dostarczenia do magazynu odbiorcy.</t>
  </si>
  <si>
    <t>Truskawki, całe bez szypułki, odpowiednio jędrne nie zwiednięte, dobrze wykształcone, bez oznak gnicia ipleśni.Termin przydatności do spożycia nie powinien wynosić mniej niż 7dni od daty dostarczenia do magazynu odbiorcy.</t>
  </si>
  <si>
    <t>Fasola biała suszona, czysta bez oznak pleśni.Termin przydatności do spożycia nie powinien wynosić mniej niż 7dni od daty dostarczenia do magazynu odbiorcy.</t>
  </si>
  <si>
    <t>Groch połówki, czysta bez oznak pleśni.Termin przydatności do spożycia nie powinien wynosić mniej niż 7dni od daty dostarczenia do magazynu odbiorcy.</t>
  </si>
  <si>
    <t>Szpinak świeży, suchy, pakowany, bez oznak pleśni.Termin przydatności do spożycia nie powinien wynosić mniej niż 7dni od daty dostarczenia do magazynu odbiorcy.</t>
  </si>
  <si>
    <t>23.</t>
  </si>
  <si>
    <t>Jarmuż, świeży suchy bez oznak pleśni .Termin przydatności do spożycia nie powinien wynosić mniej niż 7dni od daty dostarczenia do magazynu odbiorcy.</t>
  </si>
  <si>
    <t>RAZEM WARTOŚĆ BRUTTO</t>
  </si>
  <si>
    <t>Polędwica z indyka wyrób drobiowy wędzony, parzony, uzyskany z mięśni drobiowych. Zawartość mięsa indyka min.73%. Konsystencja zwarta, jędrna bez przerostów. Wyczuwalny smak użytych przypraw. Niedopuszczalny smak i zapach świadczący o nieświeżości  lub inny obcy. Wyrób bez konserwantów.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</si>
  <si>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</si>
  <si>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</si>
  <si>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</si>
  <si>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</si>
  <si>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</si>
  <si>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</si>
  <si>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</si>
  <si>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</si>
  <si>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</si>
  <si>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</si>
  <si>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</si>
  <si>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</si>
  <si>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</si>
  <si>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</si>
  <si>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</si>
  <si>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</si>
  <si>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</si>
  <si>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</si>
  <si>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</si>
  <si>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 xml:space="preserve">Nr postępowania: CUW.ZC.13.2024                                                                                                                                  Załącznik Nr 6   </t>
  </si>
  <si>
    <r>
      <t xml:space="preserve">Część 5 Dostawa </t>
    </r>
    <r>
      <rPr>
        <b/>
        <sz val="12"/>
        <color rgb="FF000000"/>
        <rFont val="Times New Roman"/>
        <family val="1"/>
        <charset val="238"/>
      </rPr>
      <t xml:space="preserve">świeżych warzyw i owoców </t>
    </r>
    <r>
      <rPr>
        <b/>
        <sz val="12"/>
        <color theme="1"/>
        <rFont val="Times New Roman"/>
        <family val="1"/>
        <charset val="238"/>
      </rPr>
      <t xml:space="preserve"> Samorządowego Przedszkola Nr 1 w Łochowie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</si>
</sst>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</font>
    <font>
      <sz val="7"/>
      <color theme="1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8"/>
      <color rgb="FF000000"/>
      <name val="Calibri"/>
      <family val="2"/>
      <charset val="238"/>
    </font>
    <font>
      <sz val="12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name val="Calibri"/>
      <family val="2"/>
      <charset val="238"/>
    </font>
    <font>
      <b/>
      <sz val="12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rgb="FFFFFFFF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EEEC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2" fontId="7" fillId="0" borderId="1" xfId="0" applyNumberFormat="1" applyFont="1" applyBorder="1" applyAlignment="1" applyProtection="1">
      <alignment horizontal="right" vertical="center" shrinkToFit="1"/>
      <protection locked="0"/>
    </xf>
    <xf numFmtId="0" fontId="12" fillId="0" borderId="0" xfId="0" applyFont="1"/>
    <xf numFmtId="0" fontId="8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left" vertical="center" wrapText="1"/>
    </xf>
    <xf numFmtId="3" fontId="13" fillId="5" borderId="1" xfId="0" applyNumberFormat="1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10" fontId="6" fillId="2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 applyProtection="1">
      <alignment horizontal="right" vertical="center"/>
      <protection locked="0"/>
    </xf>
    <xf numFmtId="10" fontId="2" fillId="2" borderId="1" xfId="0" applyNumberFormat="1" applyFont="1" applyFill="1" applyBorder="1"/>
    <xf numFmtId="10" fontId="0" fillId="0" borderId="0" xfId="0" applyNumberFormat="1"/>
    <xf numFmtId="0" fontId="4" fillId="2" borderId="2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2" fontId="7" fillId="2" borderId="3" xfId="0" applyNumberFormat="1" applyFont="1" applyFill="1" applyBorder="1" applyAlignment="1">
      <alignment horizontal="right" vertical="center" wrapText="1" shrinkToFit="1"/>
    </xf>
    <xf numFmtId="2" fontId="7" fillId="2" borderId="2" xfId="0" applyNumberFormat="1" applyFont="1" applyFill="1" applyBorder="1" applyAlignment="1">
      <alignment horizontal="right" vertical="center" wrapText="1" shrinkToFit="1"/>
    </xf>
    <xf numFmtId="2" fontId="7" fillId="2" borderId="1" xfId="0" applyNumberFormat="1" applyFont="1" applyFill="1" applyBorder="1" applyAlignment="1">
      <alignment horizontal="right" vertical="center" wrapText="1" shrinkToFit="1"/>
    </xf>
    <xf numFmtId="0" fontId="0" fillId="0" borderId="0" xfId="0" applyAlignment="1">
      <alignment wrapText="1" shrinkToFit="1"/>
    </xf>
    <xf numFmtId="0" fontId="0" fillId="3" borderId="0" xfId="0" applyFill="1" applyAlignment="1">
      <alignment wrapText="1" shrinkToFit="1"/>
    </xf>
    <xf numFmtId="0" fontId="6" fillId="2" borderId="3" xfId="0" applyFont="1" applyFill="1" applyBorder="1" applyAlignment="1">
      <alignment horizontal="center" vertical="center" wrapText="1" shrinkToFit="1"/>
    </xf>
    <xf numFmtId="0" fontId="10" fillId="5" borderId="2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0"/>
  <sheetViews>
    <sheetView tabSelected="1" zoomScaleNormal="100" workbookViewId="0">
      <selection activeCell="E13" sqref="E13 I13"/>
    </sheetView>
  </sheetViews>
  <sheetFormatPr defaultColWidth="8.5703125" defaultRowHeight="15" x14ac:dyDescent="0.25"/>
  <cols>
    <col min="1" max="1" width="3.7109375" customWidth="1"/>
    <col min="2" max="2" width="56.7109375" style="1" customWidth="1"/>
    <col min="3" max="3" width="10" customWidth="1"/>
    <col min="4" max="4" width="6.85546875" customWidth="1"/>
    <col min="5" max="5" width="10.28515625" customWidth="1"/>
    <col min="6" max="6" width="10.7109375" style="30" customWidth="1"/>
    <col min="7" max="7" width="12.140625" style="30" customWidth="1"/>
    <col min="8" max="8" width="12.85546875" style="30" customWidth="1"/>
    <col min="9" max="9" width="9.140625" style="23" customWidth="1"/>
  </cols>
  <sheetData>
    <row r="1" spans="1:10" ht="15.75" x14ac:dyDescent="0.25">
      <c r="A1" s="38" t="s">
        <v>103</v>
      </c>
      <c r="B1" s="38"/>
      <c r="C1" s="38"/>
      <c r="D1" s="38"/>
      <c r="E1" s="38"/>
      <c r="F1" s="38"/>
      <c r="G1" s="38"/>
      <c r="H1" s="38"/>
      <c r="I1" s="38"/>
    </row>
    <row r="2" spans="1:10" ht="15.75" x14ac:dyDescent="0.25">
      <c r="A2" s="40" t="s">
        <v>0</v>
      </c>
      <c r="B2" s="40"/>
      <c r="C2" s="40"/>
      <c r="D2" s="40"/>
      <c r="E2" s="40"/>
      <c r="F2" s="40"/>
      <c r="G2" s="40"/>
      <c r="H2" s="40"/>
      <c r="I2" s="40"/>
    </row>
    <row r="3" spans="1:10" ht="15.75" x14ac:dyDescent="0.25">
      <c r="A3" s="38" t="s">
        <v>1</v>
      </c>
      <c r="B3" s="38"/>
      <c r="C3" s="39"/>
      <c r="D3" s="39"/>
      <c r="E3" s="39"/>
      <c r="F3" s="39"/>
      <c r="G3" s="39"/>
      <c r="H3" s="39"/>
      <c r="I3" s="39"/>
    </row>
    <row r="4" spans="1:10" ht="15.75" x14ac:dyDescent="0.25">
      <c r="A4" s="38" t="s">
        <v>2</v>
      </c>
      <c r="B4" s="38"/>
      <c r="C4" s="39"/>
      <c r="D4" s="39"/>
      <c r="E4" s="39"/>
      <c r="F4" s="39"/>
      <c r="G4" s="39"/>
      <c r="H4" s="39"/>
      <c r="I4" s="39"/>
    </row>
    <row r="5" spans="1:10" ht="15.75" x14ac:dyDescent="0.25">
      <c r="A5" s="38" t="s">
        <v>3</v>
      </c>
      <c r="B5" s="38"/>
      <c r="C5" s="39"/>
      <c r="D5" s="39"/>
      <c r="E5" s="39"/>
      <c r="F5" s="39"/>
      <c r="G5" s="39"/>
      <c r="H5" s="39"/>
      <c r="I5" s="39"/>
    </row>
    <row r="6" spans="1:10" ht="15.75" x14ac:dyDescent="0.25">
      <c r="A6" s="38" t="s">
        <v>4</v>
      </c>
      <c r="B6" s="38"/>
      <c r="C6" s="39"/>
      <c r="D6" s="39"/>
      <c r="E6" s="39"/>
      <c r="F6" s="39"/>
      <c r="G6" s="39"/>
      <c r="H6" s="39"/>
      <c r="I6" s="39"/>
    </row>
    <row r="7" spans="1:10" ht="15.75" x14ac:dyDescent="0.25">
      <c r="A7" s="40" t="s">
        <v>5</v>
      </c>
      <c r="B7" s="40"/>
      <c r="C7" s="40"/>
      <c r="D7" s="40"/>
      <c r="E7" s="40"/>
      <c r="F7" s="40"/>
      <c r="G7" s="40"/>
      <c r="H7" s="40"/>
      <c r="I7" s="40"/>
    </row>
    <row r="8" spans="1:10" ht="15.75" x14ac:dyDescent="0.25">
      <c r="A8" s="37" t="s">
        <v>104</v>
      </c>
      <c r="B8" s="37"/>
      <c r="C8" s="37"/>
      <c r="D8" s="37"/>
      <c r="E8" s="37"/>
      <c r="F8" s="37"/>
      <c r="G8" s="37"/>
      <c r="H8" s="37"/>
      <c r="I8" s="37"/>
    </row>
    <row r="9" spans="1:10" s="4" customFormat="1" ht="12.75" x14ac:dyDescent="0.2">
      <c r="A9" s="2">
        <v>1</v>
      </c>
      <c r="B9" s="3">
        <v>2</v>
      </c>
      <c r="C9" s="2">
        <v>3</v>
      </c>
      <c r="D9" s="2">
        <v>4</v>
      </c>
      <c r="E9" s="2">
        <v>5</v>
      </c>
      <c r="F9" s="25">
        <v>6</v>
      </c>
      <c r="G9" s="24">
        <v>7</v>
      </c>
      <c r="H9" s="25">
        <v>8</v>
      </c>
      <c r="I9" s="2">
        <v>9</v>
      </c>
    </row>
    <row r="10" spans="1:10" s="1" customFormat="1" ht="31.5" x14ac:dyDescent="0.15">
      <c r="A10" s="5" t="s">
        <v>6</v>
      </c>
      <c r="B10" s="5" t="s">
        <v>7</v>
      </c>
      <c r="C10" s="5" t="s">
        <v>8</v>
      </c>
      <c r="D10" s="5" t="s">
        <v>9</v>
      </c>
      <c r="E10" s="5" t="s">
        <v>10</v>
      </c>
      <c r="F10" s="26" t="s">
        <v>11</v>
      </c>
      <c r="G10" s="32" t="s">
        <v>12</v>
      </c>
      <c r="H10" s="26" t="s">
        <v>13</v>
      </c>
      <c r="I10" s="20" t="s">
        <v>14</v>
      </c>
      <c r="J10" s="6"/>
    </row>
    <row r="11" spans="1:10" ht="56.25" x14ac:dyDescent="0.25">
      <c r="A11" s="7" t="s">
        <v>15</v>
      </c>
      <c r="B11" s="10" t="s">
        <v>16</v>
      </c>
      <c r="C11" s="11">
        <v>40</v>
      </c>
      <c r="D11" s="12" t="s">
        <v>17</v>
      </c>
      <c r="E11" s="8"/>
      <c r="F11" s="29">
        <f t="shared" ref="F11:F52" si="0">E11/(1+I11)</f>
        <v>0</v>
      </c>
      <c r="G11" s="27">
        <f t="shared" ref="G11:G52" si="1">C11*E11</f>
        <v>0</v>
      </c>
      <c r="H11" s="29">
        <f t="shared" ref="H11:H52" si="2">C11*F11</f>
        <v>0</v>
      </c>
      <c r="I11" s="21"/>
    </row>
    <row r="12" spans="1:10" ht="56.25" x14ac:dyDescent="0.25">
      <c r="A12" s="7" t="s">
        <v>18</v>
      </c>
      <c r="B12" s="10" t="s">
        <v>19</v>
      </c>
      <c r="C12" s="12">
        <v>160</v>
      </c>
      <c r="D12" s="12" t="s">
        <v>20</v>
      </c>
      <c r="E12" s="8"/>
      <c r="F12" s="29">
        <f t="shared" si="0"/>
        <v>0</v>
      </c>
      <c r="G12" s="27">
        <f t="shared" si="1"/>
        <v>0</v>
      </c>
      <c r="H12" s="29">
        <f t="shared" si="2"/>
        <v>0</v>
      </c>
      <c r="I12" s="21"/>
    </row>
    <row r="13" spans="1:10" ht="56.25" x14ac:dyDescent="0.25">
      <c r="A13" s="7" t="s">
        <v>21</v>
      </c>
      <c r="B13" s="10" t="s">
        <v>22</v>
      </c>
      <c r="C13" s="12">
        <v>360</v>
      </c>
      <c r="D13" s="12" t="s">
        <v>17</v>
      </c>
      <c r="E13" s="8"/>
      <c r="F13" s="29">
        <f t="shared" si="0"/>
        <v>0</v>
      </c>
      <c r="G13" s="27">
        <f t="shared" si="1"/>
        <v>0</v>
      </c>
      <c r="H13" s="29">
        <f t="shared" si="2"/>
        <v>0</v>
      </c>
      <c r="I13" s="21"/>
    </row>
    <row r="14" spans="1:10" ht="67.5" x14ac:dyDescent="0.25">
      <c r="A14" s="7" t="s">
        <v>23</v>
      </c>
      <c r="B14" s="10" t="s">
        <v>24</v>
      </c>
      <c r="C14" s="12">
        <v>50</v>
      </c>
      <c r="D14" s="12" t="s">
        <v>20</v>
      </c>
      <c r="E14" s="8"/>
      <c r="F14" s="29">
        <f t="shared" si="0"/>
        <v>0</v>
      </c>
      <c r="G14" s="27">
        <f t="shared" si="1"/>
        <v>0</v>
      </c>
      <c r="H14" s="29">
        <f t="shared" si="2"/>
        <v>0</v>
      </c>
      <c r="I14" s="21"/>
    </row>
    <row r="15" spans="1:10" ht="56.25" x14ac:dyDescent="0.25">
      <c r="A15" s="7" t="s">
        <v>25</v>
      </c>
      <c r="B15" s="10" t="s">
        <v>26</v>
      </c>
      <c r="C15" s="12">
        <v>10</v>
      </c>
      <c r="D15" s="12" t="s">
        <v>17</v>
      </c>
      <c r="E15" s="8"/>
      <c r="F15" s="29">
        <f t="shared" si="0"/>
        <v>0</v>
      </c>
      <c r="G15" s="27">
        <f t="shared" si="1"/>
        <v>0</v>
      </c>
      <c r="H15" s="29">
        <f t="shared" si="2"/>
        <v>0</v>
      </c>
      <c r="I15" s="21"/>
    </row>
    <row r="16" spans="1:10" ht="56.25" x14ac:dyDescent="0.25">
      <c r="A16" s="7" t="s">
        <v>27</v>
      </c>
      <c r="B16" s="10" t="s">
        <v>28</v>
      </c>
      <c r="C16" s="13">
        <v>50</v>
      </c>
      <c r="D16" s="12" t="s">
        <v>17</v>
      </c>
      <c r="E16" s="8"/>
      <c r="F16" s="29">
        <f t="shared" si="0"/>
        <v>0</v>
      </c>
      <c r="G16" s="27">
        <f t="shared" si="1"/>
        <v>0</v>
      </c>
      <c r="H16" s="29">
        <f t="shared" si="2"/>
        <v>0</v>
      </c>
      <c r="I16" s="21"/>
    </row>
    <row r="17" spans="1:9" ht="33.75" x14ac:dyDescent="0.25">
      <c r="A17" s="7" t="s">
        <v>29</v>
      </c>
      <c r="B17" s="10" t="s">
        <v>30</v>
      </c>
      <c r="C17" s="12">
        <v>60</v>
      </c>
      <c r="D17" s="12" t="s">
        <v>17</v>
      </c>
      <c r="E17" s="8"/>
      <c r="F17" s="29">
        <f t="shared" si="0"/>
        <v>0</v>
      </c>
      <c r="G17" s="27">
        <f t="shared" si="1"/>
        <v>0</v>
      </c>
      <c r="H17" s="29">
        <f t="shared" si="2"/>
        <v>0</v>
      </c>
      <c r="I17" s="21"/>
    </row>
    <row r="18" spans="1:9" ht="56.25" x14ac:dyDescent="0.25">
      <c r="A18" s="7" t="s">
        <v>31</v>
      </c>
      <c r="B18" s="10" t="s">
        <v>32</v>
      </c>
      <c r="C18" s="13">
        <v>200</v>
      </c>
      <c r="D18" s="12" t="s">
        <v>17</v>
      </c>
      <c r="E18" s="8"/>
      <c r="F18" s="29">
        <f t="shared" si="0"/>
        <v>0</v>
      </c>
      <c r="G18" s="27">
        <f t="shared" si="1"/>
        <v>0</v>
      </c>
      <c r="H18" s="29">
        <f t="shared" si="2"/>
        <v>0</v>
      </c>
      <c r="I18" s="21"/>
    </row>
    <row r="19" spans="1:9" ht="56.25" x14ac:dyDescent="0.25">
      <c r="A19" s="7" t="s">
        <v>33</v>
      </c>
      <c r="B19" s="10" t="s">
        <v>34</v>
      </c>
      <c r="C19" s="13">
        <v>10</v>
      </c>
      <c r="D19" s="12" t="s">
        <v>17</v>
      </c>
      <c r="E19" s="8"/>
      <c r="F19" s="29">
        <f t="shared" si="0"/>
        <v>0</v>
      </c>
      <c r="G19" s="27">
        <f t="shared" si="1"/>
        <v>0</v>
      </c>
      <c r="H19" s="29">
        <f t="shared" si="2"/>
        <v>0</v>
      </c>
      <c r="I19" s="21"/>
    </row>
    <row r="20" spans="1:9" ht="56.25" x14ac:dyDescent="0.25">
      <c r="A20" s="7" t="s">
        <v>35</v>
      </c>
      <c r="B20" s="10" t="s">
        <v>36</v>
      </c>
      <c r="C20" s="12">
        <v>200</v>
      </c>
      <c r="D20" s="12" t="s">
        <v>20</v>
      </c>
      <c r="E20" s="8"/>
      <c r="F20" s="29">
        <f t="shared" si="0"/>
        <v>0</v>
      </c>
      <c r="G20" s="27">
        <f t="shared" si="1"/>
        <v>0</v>
      </c>
      <c r="H20" s="29">
        <f t="shared" si="2"/>
        <v>0</v>
      </c>
      <c r="I20" s="21"/>
    </row>
    <row r="21" spans="1:9" ht="56.25" x14ac:dyDescent="0.25">
      <c r="A21" s="7" t="s">
        <v>37</v>
      </c>
      <c r="B21" s="10" t="s">
        <v>38</v>
      </c>
      <c r="C21" s="12">
        <v>60</v>
      </c>
      <c r="D21" s="12" t="s">
        <v>17</v>
      </c>
      <c r="E21" s="8"/>
      <c r="F21" s="29">
        <f t="shared" si="0"/>
        <v>0</v>
      </c>
      <c r="G21" s="27">
        <f t="shared" si="1"/>
        <v>0</v>
      </c>
      <c r="H21" s="29">
        <f t="shared" si="2"/>
        <v>0</v>
      </c>
      <c r="I21" s="21"/>
    </row>
    <row r="22" spans="1:9" ht="67.5" x14ac:dyDescent="0.25">
      <c r="A22" s="7" t="s">
        <v>39</v>
      </c>
      <c r="B22" s="10" t="s">
        <v>40</v>
      </c>
      <c r="C22" s="12">
        <v>200</v>
      </c>
      <c r="D22" s="12" t="s">
        <v>17</v>
      </c>
      <c r="E22" s="8"/>
      <c r="F22" s="29">
        <f t="shared" si="0"/>
        <v>0</v>
      </c>
      <c r="G22" s="27">
        <f t="shared" si="1"/>
        <v>0</v>
      </c>
      <c r="H22" s="29">
        <f t="shared" si="2"/>
        <v>0</v>
      </c>
      <c r="I22" s="21"/>
    </row>
    <row r="23" spans="1:9" ht="101.25" x14ac:dyDescent="0.25">
      <c r="A23" s="7" t="s">
        <v>41</v>
      </c>
      <c r="B23" s="10" t="s">
        <v>42</v>
      </c>
      <c r="C23" s="12">
        <v>450</v>
      </c>
      <c r="D23" s="12" t="s">
        <v>17</v>
      </c>
      <c r="E23" s="8"/>
      <c r="F23" s="29">
        <f t="shared" si="0"/>
        <v>0</v>
      </c>
      <c r="G23" s="27">
        <f t="shared" si="1"/>
        <v>0</v>
      </c>
      <c r="H23" s="29">
        <f t="shared" si="2"/>
        <v>0</v>
      </c>
      <c r="I23" s="21"/>
    </row>
    <row r="24" spans="1:9" ht="56.25" x14ac:dyDescent="0.25">
      <c r="A24" s="7" t="s">
        <v>43</v>
      </c>
      <c r="B24" s="10" t="s">
        <v>46</v>
      </c>
      <c r="C24" s="12">
        <v>300</v>
      </c>
      <c r="D24" s="12" t="s">
        <v>20</v>
      </c>
      <c r="E24" s="8"/>
      <c r="F24" s="29">
        <f t="shared" si="0"/>
        <v>0</v>
      </c>
      <c r="G24" s="27">
        <f t="shared" si="1"/>
        <v>0</v>
      </c>
      <c r="H24" s="29">
        <f t="shared" si="2"/>
        <v>0</v>
      </c>
      <c r="I24" s="21"/>
    </row>
    <row r="25" spans="1:9" ht="67.5" x14ac:dyDescent="0.25">
      <c r="A25" s="7" t="s">
        <v>45</v>
      </c>
      <c r="B25" s="34" t="s">
        <v>48</v>
      </c>
      <c r="C25" s="12">
        <v>30</v>
      </c>
      <c r="D25" s="12" t="s">
        <v>17</v>
      </c>
      <c r="E25" s="8"/>
      <c r="F25" s="29">
        <f t="shared" si="0"/>
        <v>0</v>
      </c>
      <c r="G25" s="27">
        <f t="shared" si="1"/>
        <v>0</v>
      </c>
      <c r="H25" s="29">
        <f t="shared" si="2"/>
        <v>0</v>
      </c>
      <c r="I25" s="21"/>
    </row>
    <row r="26" spans="1:9" ht="33.75" x14ac:dyDescent="0.25">
      <c r="A26" s="7" t="s">
        <v>47</v>
      </c>
      <c r="B26" s="36" t="s">
        <v>50</v>
      </c>
      <c r="C26" s="33">
        <v>120</v>
      </c>
      <c r="D26" s="12" t="s">
        <v>17</v>
      </c>
      <c r="E26" s="8"/>
      <c r="F26" s="29">
        <f t="shared" si="0"/>
        <v>0</v>
      </c>
      <c r="G26" s="27">
        <f t="shared" si="1"/>
        <v>0</v>
      </c>
      <c r="H26" s="29">
        <f t="shared" si="2"/>
        <v>0</v>
      </c>
      <c r="I26" s="21"/>
    </row>
    <row r="27" spans="1:9" ht="56.25" x14ac:dyDescent="0.25">
      <c r="A27" s="7" t="s">
        <v>49</v>
      </c>
      <c r="B27" s="35" t="s">
        <v>52</v>
      </c>
      <c r="C27" s="13">
        <v>150</v>
      </c>
      <c r="D27" s="12" t="s">
        <v>17</v>
      </c>
      <c r="E27" s="8"/>
      <c r="F27" s="29">
        <f t="shared" si="0"/>
        <v>0</v>
      </c>
      <c r="G27" s="27">
        <f t="shared" si="1"/>
        <v>0</v>
      </c>
      <c r="H27" s="29">
        <f t="shared" si="2"/>
        <v>0</v>
      </c>
      <c r="I27" s="21"/>
    </row>
    <row r="28" spans="1:9" ht="67.5" x14ac:dyDescent="0.25">
      <c r="A28" s="7" t="s">
        <v>51</v>
      </c>
      <c r="B28" s="10" t="s">
        <v>54</v>
      </c>
      <c r="C28" s="12">
        <v>50</v>
      </c>
      <c r="D28" s="12" t="s">
        <v>20</v>
      </c>
      <c r="E28" s="8"/>
      <c r="F28" s="29">
        <f t="shared" si="0"/>
        <v>0</v>
      </c>
      <c r="G28" s="27">
        <f t="shared" si="1"/>
        <v>0</v>
      </c>
      <c r="H28" s="29">
        <f t="shared" si="2"/>
        <v>0</v>
      </c>
      <c r="I28" s="21"/>
    </row>
    <row r="29" spans="1:9" ht="56.25" x14ac:dyDescent="0.25">
      <c r="A29" s="7" t="s">
        <v>53</v>
      </c>
      <c r="B29" s="10" t="s">
        <v>56</v>
      </c>
      <c r="C29" s="12">
        <v>10</v>
      </c>
      <c r="D29" s="12" t="s">
        <v>17</v>
      </c>
      <c r="E29" s="8"/>
      <c r="F29" s="29">
        <f t="shared" si="0"/>
        <v>0</v>
      </c>
      <c r="G29" s="27">
        <f t="shared" si="1"/>
        <v>0</v>
      </c>
      <c r="H29" s="29">
        <f t="shared" si="2"/>
        <v>0</v>
      </c>
      <c r="I29" s="21"/>
    </row>
    <row r="30" spans="1:9" ht="56.25" x14ac:dyDescent="0.25">
      <c r="A30" s="7" t="s">
        <v>55</v>
      </c>
      <c r="B30" s="10" t="s">
        <v>44</v>
      </c>
      <c r="C30" s="12">
        <v>50</v>
      </c>
      <c r="D30" s="12" t="s">
        <v>17</v>
      </c>
      <c r="E30" s="8"/>
      <c r="F30" s="29">
        <f t="shared" si="0"/>
        <v>0</v>
      </c>
      <c r="G30" s="27">
        <f t="shared" si="1"/>
        <v>0</v>
      </c>
      <c r="H30" s="29">
        <f t="shared" si="2"/>
        <v>0</v>
      </c>
      <c r="I30" s="21"/>
    </row>
    <row r="31" spans="1:9" ht="78.75" x14ac:dyDescent="0.25">
      <c r="A31" s="7" t="s">
        <v>59</v>
      </c>
      <c r="B31" s="10" t="s">
        <v>57</v>
      </c>
      <c r="C31" s="12">
        <v>30</v>
      </c>
      <c r="D31" s="12" t="s">
        <v>17</v>
      </c>
      <c r="E31" s="8"/>
      <c r="F31" s="29">
        <f t="shared" si="0"/>
        <v>0</v>
      </c>
      <c r="G31" s="27">
        <f t="shared" si="1"/>
        <v>0</v>
      </c>
      <c r="H31" s="29">
        <f t="shared" si="2"/>
        <v>0</v>
      </c>
      <c r="I31" s="21"/>
    </row>
    <row r="32" spans="1:9" ht="90" x14ac:dyDescent="0.25">
      <c r="A32" s="7" t="s">
        <v>61</v>
      </c>
      <c r="B32" s="10" t="s">
        <v>58</v>
      </c>
      <c r="C32" s="12">
        <v>100</v>
      </c>
      <c r="D32" s="12" t="s">
        <v>17</v>
      </c>
      <c r="E32" s="8"/>
      <c r="F32" s="29">
        <f t="shared" si="0"/>
        <v>0</v>
      </c>
      <c r="G32" s="27">
        <f t="shared" si="1"/>
        <v>0</v>
      </c>
      <c r="H32" s="29">
        <f t="shared" si="2"/>
        <v>0</v>
      </c>
      <c r="I32" s="21"/>
    </row>
    <row r="33" spans="1:9" ht="78.75" x14ac:dyDescent="0.25">
      <c r="A33" s="7" t="s">
        <v>80</v>
      </c>
      <c r="B33" s="10" t="s">
        <v>60</v>
      </c>
      <c r="C33" s="12">
        <v>90</v>
      </c>
      <c r="D33" s="14" t="s">
        <v>20</v>
      </c>
      <c r="E33" s="8"/>
      <c r="F33" s="29">
        <f t="shared" si="0"/>
        <v>0</v>
      </c>
      <c r="G33" s="27">
        <f t="shared" si="1"/>
        <v>0</v>
      </c>
      <c r="H33" s="29">
        <f t="shared" si="2"/>
        <v>0</v>
      </c>
      <c r="I33" s="21"/>
    </row>
    <row r="34" spans="1:9" ht="22.5" x14ac:dyDescent="0.25">
      <c r="A34" s="7" t="s">
        <v>84</v>
      </c>
      <c r="B34" s="10" t="s">
        <v>62</v>
      </c>
      <c r="C34" s="12">
        <v>40</v>
      </c>
      <c r="D34" s="12" t="s">
        <v>20</v>
      </c>
      <c r="E34" s="8"/>
      <c r="F34" s="29">
        <f t="shared" si="0"/>
        <v>0</v>
      </c>
      <c r="G34" s="27">
        <f t="shared" si="1"/>
        <v>0</v>
      </c>
      <c r="H34" s="29">
        <f t="shared" si="2"/>
        <v>0</v>
      </c>
      <c r="I34" s="21"/>
    </row>
    <row r="35" spans="1:9" ht="56.25" x14ac:dyDescent="0.25">
      <c r="A35" s="7" t="s">
        <v>85</v>
      </c>
      <c r="B35" s="10" t="s">
        <v>63</v>
      </c>
      <c r="C35" s="13">
        <v>50</v>
      </c>
      <c r="D35" s="12" t="s">
        <v>20</v>
      </c>
      <c r="E35" s="8"/>
      <c r="F35" s="29">
        <f t="shared" si="0"/>
        <v>0</v>
      </c>
      <c r="G35" s="27">
        <f t="shared" si="1"/>
        <v>0</v>
      </c>
      <c r="H35" s="29">
        <f t="shared" si="2"/>
        <v>0</v>
      </c>
      <c r="I35" s="21"/>
    </row>
    <row r="36" spans="1:9" ht="56.25" x14ac:dyDescent="0.25">
      <c r="A36" s="7" t="s">
        <v>86</v>
      </c>
      <c r="B36" s="10" t="s">
        <v>64</v>
      </c>
      <c r="C36" s="12">
        <v>250</v>
      </c>
      <c r="D36" s="12" t="s">
        <v>20</v>
      </c>
      <c r="E36" s="8"/>
      <c r="F36" s="29">
        <f t="shared" si="0"/>
        <v>0</v>
      </c>
      <c r="G36" s="27">
        <f t="shared" si="1"/>
        <v>0</v>
      </c>
      <c r="H36" s="29">
        <f t="shared" si="2"/>
        <v>0</v>
      </c>
      <c r="I36" s="21"/>
    </row>
    <row r="37" spans="1:9" ht="67.5" x14ac:dyDescent="0.25">
      <c r="A37" s="7" t="s">
        <v>87</v>
      </c>
      <c r="B37" s="10" t="s">
        <v>65</v>
      </c>
      <c r="C37" s="12">
        <v>100</v>
      </c>
      <c r="D37" s="12" t="s">
        <v>17</v>
      </c>
      <c r="E37" s="8"/>
      <c r="F37" s="29">
        <f t="shared" si="0"/>
        <v>0</v>
      </c>
      <c r="G37" s="27">
        <f t="shared" si="1"/>
        <v>0</v>
      </c>
      <c r="H37" s="29">
        <f t="shared" si="2"/>
        <v>0</v>
      </c>
      <c r="I37" s="21"/>
    </row>
    <row r="38" spans="1:9" ht="56.25" x14ac:dyDescent="0.25">
      <c r="A38" s="7" t="s">
        <v>88</v>
      </c>
      <c r="B38" s="10" t="s">
        <v>66</v>
      </c>
      <c r="C38" s="12">
        <v>20</v>
      </c>
      <c r="D38" s="12" t="s">
        <v>20</v>
      </c>
      <c r="E38" s="8"/>
      <c r="F38" s="29">
        <f t="shared" si="0"/>
        <v>0</v>
      </c>
      <c r="G38" s="27">
        <f t="shared" si="1"/>
        <v>0</v>
      </c>
      <c r="H38" s="29">
        <f t="shared" si="2"/>
        <v>0</v>
      </c>
      <c r="I38" s="21"/>
    </row>
    <row r="39" spans="1:9" ht="78.75" x14ac:dyDescent="0.25">
      <c r="A39" s="7" t="s">
        <v>89</v>
      </c>
      <c r="B39" s="10" t="s">
        <v>67</v>
      </c>
      <c r="C39" s="12">
        <v>120</v>
      </c>
      <c r="D39" s="12" t="s">
        <v>17</v>
      </c>
      <c r="E39" s="8"/>
      <c r="F39" s="29">
        <f t="shared" si="0"/>
        <v>0</v>
      </c>
      <c r="G39" s="27">
        <f t="shared" si="1"/>
        <v>0</v>
      </c>
      <c r="H39" s="29">
        <f t="shared" si="2"/>
        <v>0</v>
      </c>
      <c r="I39" s="21"/>
    </row>
    <row r="40" spans="1:9" ht="67.5" x14ac:dyDescent="0.25">
      <c r="A40" s="7" t="s">
        <v>90</v>
      </c>
      <c r="B40" s="10" t="s">
        <v>68</v>
      </c>
      <c r="C40" s="12">
        <v>20</v>
      </c>
      <c r="D40" s="12" t="s">
        <v>17</v>
      </c>
      <c r="E40" s="8"/>
      <c r="F40" s="29">
        <f t="shared" si="0"/>
        <v>0</v>
      </c>
      <c r="G40" s="27">
        <f t="shared" si="1"/>
        <v>0</v>
      </c>
      <c r="H40" s="29">
        <f t="shared" si="2"/>
        <v>0</v>
      </c>
      <c r="I40" s="21"/>
    </row>
    <row r="41" spans="1:9" ht="45" x14ac:dyDescent="0.25">
      <c r="A41" s="7" t="s">
        <v>91</v>
      </c>
      <c r="B41" s="10" t="s">
        <v>69</v>
      </c>
      <c r="C41" s="13">
        <v>100</v>
      </c>
      <c r="D41" s="12" t="s">
        <v>17</v>
      </c>
      <c r="E41" s="8"/>
      <c r="F41" s="29">
        <f t="shared" si="0"/>
        <v>0</v>
      </c>
      <c r="G41" s="27">
        <f t="shared" si="1"/>
        <v>0</v>
      </c>
      <c r="H41" s="29">
        <f t="shared" si="2"/>
        <v>0</v>
      </c>
      <c r="I41" s="21"/>
    </row>
    <row r="42" spans="1:9" ht="78.75" x14ac:dyDescent="0.25">
      <c r="A42" s="7" t="s">
        <v>92</v>
      </c>
      <c r="B42" s="15" t="s">
        <v>70</v>
      </c>
      <c r="C42" s="16">
        <v>60</v>
      </c>
      <c r="D42" s="17" t="s">
        <v>17</v>
      </c>
      <c r="E42" s="8"/>
      <c r="F42" s="29">
        <f t="shared" si="0"/>
        <v>0</v>
      </c>
      <c r="G42" s="27">
        <f t="shared" si="1"/>
        <v>0</v>
      </c>
      <c r="H42" s="29">
        <f t="shared" si="2"/>
        <v>0</v>
      </c>
      <c r="I42" s="21"/>
    </row>
    <row r="43" spans="1:9" ht="67.5" x14ac:dyDescent="0.25">
      <c r="A43" s="7" t="s">
        <v>93</v>
      </c>
      <c r="B43" s="15" t="s">
        <v>71</v>
      </c>
      <c r="C43" s="12">
        <v>90</v>
      </c>
      <c r="D43" s="12" t="s">
        <v>17</v>
      </c>
      <c r="E43" s="8"/>
      <c r="F43" s="29">
        <f t="shared" si="0"/>
        <v>0</v>
      </c>
      <c r="G43" s="27">
        <f t="shared" si="1"/>
        <v>0</v>
      </c>
      <c r="H43" s="29">
        <f t="shared" si="2"/>
        <v>0</v>
      </c>
      <c r="I43" s="21"/>
    </row>
    <row r="44" spans="1:9" ht="67.5" x14ac:dyDescent="0.25">
      <c r="A44" s="7" t="s">
        <v>94</v>
      </c>
      <c r="B44" s="15" t="s">
        <v>72</v>
      </c>
      <c r="C44" s="18">
        <v>50</v>
      </c>
      <c r="D44" s="12" t="s">
        <v>20</v>
      </c>
      <c r="E44" s="8"/>
      <c r="F44" s="29">
        <f t="shared" si="0"/>
        <v>0</v>
      </c>
      <c r="G44" s="27">
        <f t="shared" si="1"/>
        <v>0</v>
      </c>
      <c r="H44" s="29">
        <f t="shared" si="2"/>
        <v>0</v>
      </c>
      <c r="I44" s="21"/>
    </row>
    <row r="45" spans="1:9" ht="67.5" x14ac:dyDescent="0.25">
      <c r="A45" s="7" t="s">
        <v>95</v>
      </c>
      <c r="B45" s="15" t="s">
        <v>73</v>
      </c>
      <c r="C45" s="12">
        <v>360</v>
      </c>
      <c r="D45" s="19" t="s">
        <v>17</v>
      </c>
      <c r="E45" s="8"/>
      <c r="F45" s="29">
        <f t="shared" si="0"/>
        <v>0</v>
      </c>
      <c r="G45" s="27">
        <f t="shared" si="1"/>
        <v>0</v>
      </c>
      <c r="H45" s="29">
        <f t="shared" si="2"/>
        <v>0</v>
      </c>
      <c r="I45" s="21"/>
    </row>
    <row r="46" spans="1:9" ht="67.5" x14ac:dyDescent="0.25">
      <c r="A46" s="7" t="s">
        <v>96</v>
      </c>
      <c r="B46" s="15" t="s">
        <v>74</v>
      </c>
      <c r="C46" s="12">
        <v>120</v>
      </c>
      <c r="D46" s="19" t="s">
        <v>17</v>
      </c>
      <c r="E46" s="8"/>
      <c r="F46" s="29">
        <f t="shared" si="0"/>
        <v>0</v>
      </c>
      <c r="G46" s="27">
        <f t="shared" si="1"/>
        <v>0</v>
      </c>
      <c r="H46" s="29">
        <f t="shared" si="2"/>
        <v>0</v>
      </c>
      <c r="I46" s="21"/>
    </row>
    <row r="47" spans="1:9" ht="33.75" x14ac:dyDescent="0.25">
      <c r="A47" s="7" t="s">
        <v>97</v>
      </c>
      <c r="B47" s="15" t="s">
        <v>75</v>
      </c>
      <c r="C47" s="12">
        <v>20</v>
      </c>
      <c r="D47" s="19" t="s">
        <v>17</v>
      </c>
      <c r="E47" s="8"/>
      <c r="F47" s="29">
        <f t="shared" si="0"/>
        <v>0</v>
      </c>
      <c r="G47" s="27">
        <f t="shared" si="1"/>
        <v>0</v>
      </c>
      <c r="H47" s="29">
        <f t="shared" si="2"/>
        <v>0</v>
      </c>
      <c r="I47" s="21"/>
    </row>
    <row r="48" spans="1:9" ht="33.75" x14ac:dyDescent="0.25">
      <c r="A48" s="7" t="s">
        <v>98</v>
      </c>
      <c r="B48" s="15" t="s">
        <v>76</v>
      </c>
      <c r="C48" s="12">
        <v>90</v>
      </c>
      <c r="D48" s="19" t="s">
        <v>17</v>
      </c>
      <c r="E48" s="8"/>
      <c r="F48" s="29">
        <f t="shared" si="0"/>
        <v>0</v>
      </c>
      <c r="G48" s="27">
        <f t="shared" si="1"/>
        <v>0</v>
      </c>
      <c r="H48" s="29">
        <f t="shared" si="2"/>
        <v>0</v>
      </c>
      <c r="I48" s="21"/>
    </row>
    <row r="49" spans="1:9" ht="22.5" x14ac:dyDescent="0.25">
      <c r="A49" s="7" t="s">
        <v>99</v>
      </c>
      <c r="B49" s="15" t="s">
        <v>77</v>
      </c>
      <c r="C49" s="12">
        <v>30</v>
      </c>
      <c r="D49" s="19" t="s">
        <v>17</v>
      </c>
      <c r="E49" s="8"/>
      <c r="F49" s="29">
        <f t="shared" si="0"/>
        <v>0</v>
      </c>
      <c r="G49" s="27">
        <f t="shared" si="1"/>
        <v>0</v>
      </c>
      <c r="H49" s="29">
        <f t="shared" si="2"/>
        <v>0</v>
      </c>
      <c r="I49" s="21"/>
    </row>
    <row r="50" spans="1:9" ht="22.5" x14ac:dyDescent="0.25">
      <c r="A50" s="7" t="s">
        <v>100</v>
      </c>
      <c r="B50" s="15" t="s">
        <v>78</v>
      </c>
      <c r="C50" s="12">
        <v>40</v>
      </c>
      <c r="D50" s="19" t="s">
        <v>17</v>
      </c>
      <c r="E50" s="8"/>
      <c r="F50" s="29">
        <f t="shared" si="0"/>
        <v>0</v>
      </c>
      <c r="G50" s="27">
        <f t="shared" si="1"/>
        <v>0</v>
      </c>
      <c r="H50" s="29">
        <f t="shared" si="2"/>
        <v>0</v>
      </c>
      <c r="I50" s="21"/>
    </row>
    <row r="51" spans="1:9" ht="33.75" x14ac:dyDescent="0.25">
      <c r="A51" s="7" t="s">
        <v>101</v>
      </c>
      <c r="B51" s="15" t="s">
        <v>79</v>
      </c>
      <c r="C51" s="12">
        <v>10</v>
      </c>
      <c r="D51" s="19" t="s">
        <v>20</v>
      </c>
      <c r="E51" s="8"/>
      <c r="F51" s="29">
        <f t="shared" si="0"/>
        <v>0</v>
      </c>
      <c r="G51" s="27">
        <f t="shared" si="1"/>
        <v>0</v>
      </c>
      <c r="H51" s="29">
        <f t="shared" si="2"/>
        <v>0</v>
      </c>
      <c r="I51" s="21"/>
    </row>
    <row r="52" spans="1:9" ht="22.5" x14ac:dyDescent="0.25">
      <c r="A52" s="7" t="s">
        <v>102</v>
      </c>
      <c r="B52" s="15" t="s">
        <v>81</v>
      </c>
      <c r="C52" s="12">
        <v>10</v>
      </c>
      <c r="D52" s="19" t="s">
        <v>20</v>
      </c>
      <c r="E52" s="8"/>
      <c r="F52" s="29">
        <f t="shared" si="0"/>
        <v>0</v>
      </c>
      <c r="G52" s="27">
        <f t="shared" si="1"/>
        <v>0</v>
      </c>
      <c r="H52" s="29">
        <f t="shared" si="2"/>
        <v>0</v>
      </c>
      <c r="I52" s="21"/>
    </row>
    <row r="53" spans="1:9" ht="15.75" x14ac:dyDescent="0.25">
      <c r="A53" s="37" t="s">
        <v>82</v>
      </c>
      <c r="B53" s="37" t="s">
        <v>83</v>
      </c>
      <c r="C53" s="37">
        <v>25</v>
      </c>
      <c r="D53" s="37" t="s">
        <v>17</v>
      </c>
      <c r="E53" s="37"/>
      <c r="F53" s="37"/>
      <c r="G53" s="28">
        <f>SUM(G11:G52)</f>
        <v>0</v>
      </c>
      <c r="H53" s="29">
        <f>SUM(H11:H52)</f>
        <v>0</v>
      </c>
      <c r="I53" s="22"/>
    </row>
    <row r="54" spans="1:9" x14ac:dyDescent="0.25">
      <c r="H54" s="31"/>
    </row>
    <row r="55" spans="1:9" x14ac:dyDescent="0.25">
      <c r="H55" s="31"/>
    </row>
    <row r="56" spans="1:9" x14ac:dyDescent="0.25">
      <c r="H56" s="31"/>
    </row>
    <row r="57" spans="1:9" x14ac:dyDescent="0.25">
      <c r="H57" s="31"/>
    </row>
    <row r="58" spans="1:9" x14ac:dyDescent="0.25">
      <c r="H58" s="31"/>
    </row>
    <row r="60" spans="1:9" ht="15.75" x14ac:dyDescent="0.25">
      <c r="E60" s="9"/>
    </row>
  </sheetData>
  <sheetProtection algorithmName="SHA-512" hashValue="wG3oyBqIa1hHFH5MFTNvVr1qCkexsq1zCXZ5wTfE/sIpHzpE67B/N863UrnurVUmROqKQUNeAGQlHn3+XKcZTQ==" saltValue="Fj70gOFZjehY72GVqiR5sA==" spinCount="100000" sheet="1" objects="1" scenarios="1"/>
  <mergeCells count="13">
    <mergeCell ref="A1:I1"/>
    <mergeCell ref="A2:I2"/>
    <mergeCell ref="A3:B3"/>
    <mergeCell ref="C3:I3"/>
    <mergeCell ref="A4:B4"/>
    <mergeCell ref="C4:I4"/>
    <mergeCell ref="A8:I8"/>
    <mergeCell ref="A53:F53"/>
    <mergeCell ref="A5:B5"/>
    <mergeCell ref="C5:I5"/>
    <mergeCell ref="A6:B6"/>
    <mergeCell ref="C6:I6"/>
    <mergeCell ref="A7:I7"/>
  </mergeCells>
  <phoneticPr fontId="14" type="noConversion"/>
  <pageMargins left="0.7" right="0.7" top="0.75" bottom="0.75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sprz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5</cp:revision>
  <cp:lastPrinted>2024-12-09T11:37:18Z</cp:lastPrinted>
  <dcterms:created xsi:type="dcterms:W3CDTF">2021-12-30T11:32:54Z</dcterms:created>
  <dcterms:modified xsi:type="dcterms:W3CDTF">2024-12-09T11:37:46Z</dcterms:modified>
  <dc:language>pl-PL</dc:language>
</cp:coreProperties>
</file>