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1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F40" i="1" l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41" i="1" l="1"/>
  <c r="G11" i="1"/>
  <c r="G41" i="1" s="1"/>
</calcChain>
</file>

<file path=xl/sharedStrings.xml><?xml version="1.0" encoding="utf-8"?>
<sst xmlns="http://schemas.openxmlformats.org/spreadsheetml/2006/main" count="108" uniqueCount="108">
  <si>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</si>
  <si>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</si>
  <si>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</si>
  <si>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</si>
  <si>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</si>
  <si>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</si>
  <si>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</si>
  <si>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>wartość brutto (PLN)</t>
  </si>
  <si>
    <t>wartość netto (PLN)</t>
  </si>
  <si>
    <t>Stawka VAT w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</si>
  <si>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</si>
  <si>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</si>
  <si>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</si>
  <si>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</si>
  <si>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</si>
  <si>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</si>
  <si>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</si>
  <si>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</si>
  <si>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</si>
  <si>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</si>
  <si>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</si>
  <si>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</si>
  <si>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</si>
  <si>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</si>
  <si>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</si>
  <si>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</si>
  <si>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</si>
  <si>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</si>
  <si>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</si>
  <si>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</si>
  <si>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</si>
  <si>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</si>
  <si>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</si>
  <si>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</si>
  <si>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</si>
  <si>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</si>
  <si>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</si>
  <si>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</si>
  <si>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</si>
  <si>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</si>
  <si>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Razem</t>
  </si>
  <si>
    <t>cena jednostkowa brutto (PLN)</t>
  </si>
  <si>
    <t xml:space="preserve">Nr postępowania: CUW.271.6.2021                      </t>
  </si>
  <si>
    <t>Asortyment</t>
  </si>
  <si>
    <t>Charakterystyka produktu</t>
  </si>
  <si>
    <t>Ilość</t>
  </si>
  <si>
    <t>Płyn  uniwersalny 5l typu Ajax lub równoważny</t>
  </si>
  <si>
    <t xml:space="preserve">Uniwersalny płyn do czyszczenia dużych powierzchni takich jak podłoga, kafelki i ściany. Usuwa silne zabrudzenia także z kuchenek, zlewozmywaków, umywalek. pH 6.3, gęstość względna 1.04.  Opakowanie 5 l.
</t>
  </si>
  <si>
    <t>Płyn do wc 5 l typu Domestos lub równoważny</t>
  </si>
  <si>
    <t>Chlorowy płyn do czyszczenia, dezynfekcji i wybielania urządzeń sanitarnych,  posiadający właściwości biobójcze, usuwania bakterii, wirusów i grzybów, zapobiega osadzaniu się kamienia. Opakowanie 5l.</t>
  </si>
  <si>
    <t>Płyn do szyb i okien 5l typu Window lub równoważny</t>
  </si>
  <si>
    <t>Płyn do mycia różnego rodzaju szklanych powierzchni  np. okien i luster, ułatwia usuwanie zabrudzeń.  Opakowanie 5l.</t>
  </si>
  <si>
    <t>Mleczko do czyszczenia preferowane opakowanie1000 ml - 1001 g typu cif  lub równoważny</t>
  </si>
  <si>
    <t xml:space="preserve">Mleczko wybielające i nadające połysk białym powierzchniom, skuteczne do czyszczenia zlewów, kafelków, kuchenek, wanien, nie rysuje powierzchni, bez zapachu chloru.  Opakowanie preferowane 1000 ml - 1001 g.
</t>
  </si>
  <si>
    <t>Mleczko do czyszczenia 650 ml typu MEDICLEAN lub równoważne</t>
  </si>
  <si>
    <t>Mleczko do czyszczenia powierzchni gładkich: stali nierdzewnej, ceramiki, kuchenek, glazury i terakoty, kafelków, emalii, porcelany, zlewozmywaków, wanien itp. Usuwa kamień, osady z wody, rdzę, resztki mydła oraz przypalone i tłuste zabrudzenia. Nadaje połysk, nie rysuje, pozostawia świeży zapach. Nie pozostawia smug i zacieków. Opakowanie 650 ml.</t>
  </si>
  <si>
    <t>Płyn do płukania  5l typu Silan lub równoważny</t>
  </si>
  <si>
    <t>Płyn do płukania tkanin. Nadaje miękkość i świeży zapach ubraniom. Opakowanie 5l.</t>
  </si>
  <si>
    <t>Płyn do naczyń 5L Cytrynowy typu MEDICLEAN lub równoważny</t>
  </si>
  <si>
    <t xml:space="preserve">Skoncentrowany płyn do ręcznego mycia naczyń, sztućców oraz urządzeń i powierzchni kuchennych. Zawiera pochodną olejku kokosowego, chroni skórę dłoni.  Opakowanie 5l. </t>
  </si>
  <si>
    <t>Naturalny koncentrat do czyszczenia i odtłuszczania powierzchni typu Mediclean 570 All 5l</t>
  </si>
  <si>
    <t>Koncentrat do czyszczenia i odtłuszczania powierzchni. Opakowanie 5l.</t>
  </si>
  <si>
    <t>Płyn nabłyszczający do naczyń 10L typu Stalgast lub równoważny</t>
  </si>
  <si>
    <t>Płyn nabłyszczający  przeznaczony do płukania naczyń ze stali nierdzewnej, porcelany, sztućców, pojemników z tworzyw sztucznych oraz szkła.  Opakowanie 10l.</t>
  </si>
  <si>
    <t>Płyn do przemysłowego mycia naczyń 20 l typu Stalgast lub równoważny</t>
  </si>
  <si>
    <t>Płyn do przemysłowego mycia naczyń w zmywarkach gastronomicznych.   Opakowanie 20l.</t>
  </si>
  <si>
    <t>Płyn do czyszczenia metalowych mebli i urządzeń 1 l typu Royal Stal Glance  lub równoważny</t>
  </si>
  <si>
    <t>Wysokowydajny preparat do czyszczenia i pielęgnacji powierzchni ze stali nierdzewnej (mebli oraz zewnętrznych części maszyn i urządzeń): szaf, regałów, zmywarek, lodówek, lad chłodniczych. Opakowanie 1l.</t>
  </si>
  <si>
    <t>Wkład do automatycznego odświeżacza AirWick</t>
  </si>
  <si>
    <t>Wkład do automatycznego odświeżacza AirWick różne zapachy.</t>
  </si>
  <si>
    <t>Odświeżacz powietrza w sprayu 300 ml -  różne zapachy typu Brait lub równoważne</t>
  </si>
  <si>
    <t>Odświeżacz powietrza w sprayu skutecznie neutralizuje i pochłania nieprzyjemne zapachy, odświeża powietrze.  Opakowanie 300 ml.</t>
  </si>
  <si>
    <t>Mydło w płynie 5 L</t>
  </si>
  <si>
    <t>Mydło w płynie, nie podrażnia i nie wysusza skóry , posiada neutralne pH.   Opakowanie 5l</t>
  </si>
  <si>
    <t>Proszek do prania opakowanie preferowane 9-10 kg typu Bryza lub równoważny</t>
  </si>
  <si>
    <t>Proszek do prania tkanin białych. Przeznaczony do prania w pralce automatycznej. Opakowanie preferowane 9 -10 kg.</t>
  </si>
  <si>
    <t>Worki na śmieci LDPE 120L a'25 czarne Grubość minimum 28mikronów</t>
  </si>
  <si>
    <t xml:space="preserve">Worki na śmieci LDPE 120l a'25 czarne grubość folii 28 mikronów. </t>
  </si>
  <si>
    <t>Worki na śmieci LDPE 60L a'50 czarne Grubość minimum 18 mikronów</t>
  </si>
  <si>
    <t>Worki na śmieci LDPE 60l a'50 czarne grubość folii 18 mikronów.</t>
  </si>
  <si>
    <t>Worki do odkurzacza karcher WD3</t>
  </si>
  <si>
    <t>Worki do odkurzacza karcher WD3 typ 1.629-801,0. na sztuki</t>
  </si>
  <si>
    <t>Worki do odkurzacza karcher WD 5 400</t>
  </si>
  <si>
    <t>Worki do odkurzacza karcher WD5 400 typ 1.347-850-850,0. na sztuki</t>
  </si>
  <si>
    <t>Rękawiczki jednorazowe rozmiar M nitrylowe pakowane po 100 szt.</t>
  </si>
  <si>
    <t xml:space="preserve">Nitrylowe rękawice diagnostyczne, ochronne, bezpudrowe, jednorazowe, syntetyczne. Nie zawierają lateksu kauczuku naturalnego. Posiadają badania na możliwość kontaktu z żywnością. Rozmiar M. Opakowanie 100 szt. </t>
  </si>
  <si>
    <t>Papier toaletowy szary 8 szt. w opakowaniu typu serwus lub równoważny</t>
  </si>
  <si>
    <t>Papier toaletowy - preferowane wymagania: wykonany z makulatury, wytrzymały na uszkodzenia, nie rozwarstwia się ani nie rozrywa podczas użytkowania. Długość 1 rolki wynosi około 36 metrów,  kolor szary, średnica  9,5cm, wysokość 9,5 cm.  Opakowanie 8 szt.</t>
  </si>
  <si>
    <t>Ręczniki papierowe ZZ - zielone 4000 listków w kartonie</t>
  </si>
  <si>
    <t>Ręcznik papierowy - preferowane wymagania: makulaturowy, bez zapachu, gofrowany, wodo-utwardzony (nie rozpada się pod wpływem kontaktu z wodą). Ręczniki składane idealne do osuszania dłoni po ich umyciu. Iość warstw 1, długość listka 23cm, szerokość listka 23cm, wodotrwałość tak, gramatura 1 x 34g/m2. Opakowanie karton 4000 listków (20 pakietów x 200 listków).</t>
  </si>
  <si>
    <t>Ręczniki papierowe mini 2w celuloza 60 m białe</t>
  </si>
  <si>
    <t>Ręczniki papierowe białe - preferowane wymagania: wysokość rolki 19 cm, średnica 15 cm, 2 warstwy, 100% celuloza, długość 60m. Opakowanie 12 szt.</t>
  </si>
  <si>
    <t>Zapas do mopa z mikrofibry typu Gosia lub równoważny</t>
  </si>
  <si>
    <t>Zapas do mopa typu sukienka z gąbką.  Przeznaczony jest do mycia podłóg, drewnianych,  paneli i parkietów. Nadaje się do zbierania rozlanych płynów, odświeżenia dywanów oraz wykładzin. Opakowanie 1 szt.</t>
  </si>
  <si>
    <t>Kije do mopów wzmocniony</t>
  </si>
  <si>
    <t>Kij do mopa pasuje do wszystkich mioteł oraz mopów. Trzonek jest specjalnie wzmocniony, co przedłuża jego żywotność. Posiada oczko, dzięki któremu trzonek można zawiesić na haczyku.</t>
  </si>
  <si>
    <t>Szczotka do zamiatania drewniana 30 cm</t>
  </si>
  <si>
    <t>Miotła szczotka do zamiatania drewniana 30 cm. Szczotka posiada gwint do wkręcenia trzonka.</t>
  </si>
  <si>
    <t xml:space="preserve">Ściereczka 30x30 z mikrowłókna  </t>
  </si>
  <si>
    <t>Ściereczki z mikrowłókna do czyszczenia każdego rodzaju powierzchni.  Preferowane wymiary 30x30. Opakowanie 5 szt.</t>
  </si>
  <si>
    <t>Ścierka do podłogi biała Wymiar 62x70 cm. Opakowanie1 szt.</t>
  </si>
  <si>
    <t>Ścierka do podłogi biała doskonale wchłania wodę i osusza czyszczone powierzchnie. Preferowany wymiar 62x70 cm. Opakowanie 1 szt.</t>
  </si>
  <si>
    <t>Zmywak do teflonu metalizowany 1 szt.</t>
  </si>
  <si>
    <t xml:space="preserve">Zmywak do czyszczenia teflonowych patelni, do mycia szkła, porcelany, stalowych garnków i innych delikatnych powierzchni Opakowanie 1 szt. </t>
  </si>
  <si>
    <t>Zmywak kuchenny spiralny do naczyń ze stali nierdzewnej 1 sztuka</t>
  </si>
  <si>
    <t>Zmywak spiralny do naczyń ze stali nierdzewnej. Opakowanie 1 sztuka</t>
  </si>
  <si>
    <t>Załącznik Nr 5 do SWZ</t>
  </si>
  <si>
    <t xml:space="preserve"> Część 4 - Dostawa materiałów higieniczno-sanitarnych dla potrzeb Szkoły Podstawowej Nr 1 im. Baonu „Nadbużańskiego” Armii Krajowej w Łochowie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</si>
</sst>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wrapText="1"/>
      <protection locked="0"/>
    </xf>
    <xf numFmtId="2" fontId="3" fillId="2" borderId="2" xfId="0" applyNumberFormat="1" applyFont="1" applyFill="1" applyBorder="1" applyAlignment="1" applyProtection="1">
      <alignment shrinkToFit="1"/>
    </xf>
    <xf numFmtId="1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wrapText="1"/>
    </xf>
    <xf numFmtId="2" fontId="5" fillId="2" borderId="2" xfId="0" applyNumberFormat="1" applyFont="1" applyFill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34" workbookViewId="0">
      <selection activeCell="H40" sqref="H40"/>
    </sheetView>
  </sheetViews>
  <sheetFormatPr defaultRowHeight="15" x14ac:dyDescent="0.25"/>
  <cols>
    <col min="1" max="1" width="4.85546875" customWidth="1"/>
    <col min="2" max="2" width="21.5703125" customWidth="1"/>
    <col min="3" max="3" width="29.42578125" style="14" customWidth="1"/>
    <col min="4" max="4" width="7" style="15" customWidth="1"/>
    <col min="5" max="5" width="14.140625" customWidth="1"/>
    <col min="6" max="6" width="14.42578125" customWidth="1"/>
    <col min="7" max="7" width="16.140625" customWidth="1"/>
    <col min="8" max="8" width="11" customWidth="1"/>
  </cols>
  <sheetData>
    <row r="1" spans="1:8" ht="15.75" x14ac:dyDescent="0.25">
      <c r="A1" s="26" t="s">
        <v>42</v>
      </c>
      <c r="B1" s="27"/>
      <c r="C1" s="28"/>
      <c r="D1" s="1"/>
      <c r="E1" s="2"/>
      <c r="F1" s="24" t="s">
        <v>106</v>
      </c>
      <c r="G1" s="24"/>
      <c r="H1" s="24"/>
    </row>
    <row r="2" spans="1:8" ht="15.75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26.25" customHeight="1" x14ac:dyDescent="0.25">
      <c r="A3" s="20" t="s">
        <v>1</v>
      </c>
      <c r="B3" s="20"/>
      <c r="C3" s="21"/>
      <c r="D3" s="21"/>
      <c r="E3" s="21"/>
      <c r="F3" s="21"/>
      <c r="G3" s="21"/>
      <c r="H3" s="21"/>
    </row>
    <row r="4" spans="1:8" ht="30.75" customHeight="1" x14ac:dyDescent="0.25">
      <c r="A4" s="20" t="s">
        <v>2</v>
      </c>
      <c r="B4" s="20"/>
      <c r="C4" s="21"/>
      <c r="D4" s="21"/>
      <c r="E4" s="21"/>
      <c r="F4" s="21"/>
      <c r="G4" s="21"/>
      <c r="H4" s="21"/>
    </row>
    <row r="5" spans="1:8" ht="23.25" customHeight="1" x14ac:dyDescent="0.25">
      <c r="A5" s="20" t="s">
        <v>3</v>
      </c>
      <c r="B5" s="20"/>
      <c r="C5" s="21"/>
      <c r="D5" s="21"/>
      <c r="E5" s="21"/>
      <c r="F5" s="21"/>
      <c r="G5" s="21"/>
      <c r="H5" s="21"/>
    </row>
    <row r="6" spans="1:8" ht="24.75" customHeight="1" x14ac:dyDescent="0.25">
      <c r="A6" s="20" t="s">
        <v>4</v>
      </c>
      <c r="B6" s="20"/>
      <c r="C6" s="21"/>
      <c r="D6" s="21"/>
      <c r="E6" s="21"/>
      <c r="F6" s="21"/>
      <c r="G6" s="21"/>
      <c r="H6" s="21"/>
    </row>
    <row r="7" spans="1:8" ht="15.75" x14ac:dyDescent="0.25">
      <c r="A7" s="22" t="s">
        <v>5</v>
      </c>
      <c r="B7" s="22"/>
      <c r="C7" s="22"/>
      <c r="D7" s="22"/>
      <c r="E7" s="22"/>
      <c r="F7" s="22"/>
      <c r="G7" s="22"/>
      <c r="H7" s="22"/>
    </row>
    <row r="8" spans="1:8" ht="34.5" customHeight="1" x14ac:dyDescent="0.25">
      <c r="A8" s="23" t="s">
        <v>107</v>
      </c>
      <c r="B8" s="23"/>
      <c r="C8" s="23"/>
      <c r="D8" s="23"/>
      <c r="E8" s="23"/>
      <c r="F8" s="23"/>
      <c r="G8" s="23"/>
      <c r="H8" s="23"/>
    </row>
    <row r="9" spans="1:8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8.25" x14ac:dyDescent="0.25">
      <c r="A10" s="4" t="s">
        <v>6</v>
      </c>
      <c r="B10" s="16" t="s">
        <v>43</v>
      </c>
      <c r="C10" s="16" t="s">
        <v>44</v>
      </c>
      <c r="D10" s="16" t="s">
        <v>45</v>
      </c>
      <c r="E10" s="4" t="s">
        <v>41</v>
      </c>
      <c r="F10" s="4" t="s">
        <v>7</v>
      </c>
      <c r="G10" s="4" t="s">
        <v>8</v>
      </c>
      <c r="H10" s="4" t="s">
        <v>9</v>
      </c>
    </row>
    <row r="11" spans="1:8" ht="112.5" customHeight="1" x14ac:dyDescent="0.25">
      <c r="A11" s="5" t="s">
        <v>10</v>
      </c>
      <c r="B11" s="5" t="s">
        <v>46</v>
      </c>
      <c r="C11" s="6" t="s">
        <v>47</v>
      </c>
      <c r="D11" s="4">
        <v>20</v>
      </c>
      <c r="E11" s="7"/>
      <c r="F11" s="8">
        <f>D11*E11</f>
        <v>0</v>
      </c>
      <c r="G11" s="8">
        <f>F11/(1+H11)</f>
        <v>0</v>
      </c>
      <c r="H11" s="9"/>
    </row>
    <row r="12" spans="1:8" ht="75.75" customHeight="1" x14ac:dyDescent="0.25">
      <c r="A12" s="5" t="s">
        <v>11</v>
      </c>
      <c r="B12" s="5" t="s">
        <v>48</v>
      </c>
      <c r="C12" s="6" t="s">
        <v>49</v>
      </c>
      <c r="D12" s="4">
        <v>30</v>
      </c>
      <c r="E12" s="7"/>
      <c r="F12" s="8">
        <f t="shared" ref="F12:F40" si="0">D12*E12</f>
        <v>0</v>
      </c>
      <c r="G12" s="8">
        <f t="shared" ref="G12:G40" si="1">F12/(1+H12)</f>
        <v>0</v>
      </c>
      <c r="H12" s="9"/>
    </row>
    <row r="13" spans="1:8" ht="60" customHeight="1" x14ac:dyDescent="0.25">
      <c r="A13" s="5" t="s">
        <v>12</v>
      </c>
      <c r="B13" s="10" t="s">
        <v>50</v>
      </c>
      <c r="C13" s="6" t="s">
        <v>51</v>
      </c>
      <c r="D13" s="4">
        <v>5</v>
      </c>
      <c r="E13" s="7"/>
      <c r="F13" s="8">
        <f t="shared" si="0"/>
        <v>0</v>
      </c>
      <c r="G13" s="8">
        <f t="shared" si="1"/>
        <v>0</v>
      </c>
      <c r="H13" s="9"/>
    </row>
    <row r="14" spans="1:8" ht="132.75" customHeight="1" x14ac:dyDescent="0.25">
      <c r="A14" s="5" t="s">
        <v>13</v>
      </c>
      <c r="B14" s="5" t="s">
        <v>52</v>
      </c>
      <c r="C14" s="6" t="s">
        <v>53</v>
      </c>
      <c r="D14" s="4">
        <v>50</v>
      </c>
      <c r="E14" s="7"/>
      <c r="F14" s="8">
        <f t="shared" si="0"/>
        <v>0</v>
      </c>
      <c r="G14" s="8">
        <f t="shared" si="1"/>
        <v>0</v>
      </c>
      <c r="H14" s="9"/>
    </row>
    <row r="15" spans="1:8" ht="125.25" customHeight="1" x14ac:dyDescent="0.25">
      <c r="A15" s="5" t="s">
        <v>14</v>
      </c>
      <c r="B15" s="5" t="s">
        <v>54</v>
      </c>
      <c r="C15" s="6" t="s">
        <v>55</v>
      </c>
      <c r="D15" s="4">
        <v>50</v>
      </c>
      <c r="E15" s="7"/>
      <c r="F15" s="8">
        <f t="shared" si="0"/>
        <v>0</v>
      </c>
      <c r="G15" s="8">
        <f t="shared" si="1"/>
        <v>0</v>
      </c>
      <c r="H15" s="9"/>
    </row>
    <row r="16" spans="1:8" ht="46.5" customHeight="1" x14ac:dyDescent="0.25">
      <c r="A16" s="5" t="s">
        <v>15</v>
      </c>
      <c r="B16" s="5" t="s">
        <v>56</v>
      </c>
      <c r="C16" s="6" t="s">
        <v>57</v>
      </c>
      <c r="D16" s="4">
        <v>2</v>
      </c>
      <c r="E16" s="7"/>
      <c r="F16" s="8">
        <f t="shared" si="0"/>
        <v>0</v>
      </c>
      <c r="G16" s="8">
        <f t="shared" si="1"/>
        <v>0</v>
      </c>
      <c r="H16" s="9"/>
    </row>
    <row r="17" spans="1:8" ht="60" customHeight="1" x14ac:dyDescent="0.25">
      <c r="A17" s="5" t="s">
        <v>16</v>
      </c>
      <c r="B17" s="5" t="s">
        <v>58</v>
      </c>
      <c r="C17" s="6" t="s">
        <v>59</v>
      </c>
      <c r="D17" s="4">
        <v>40</v>
      </c>
      <c r="E17" s="7"/>
      <c r="F17" s="8">
        <f t="shared" si="0"/>
        <v>0</v>
      </c>
      <c r="G17" s="8">
        <f t="shared" si="1"/>
        <v>0</v>
      </c>
      <c r="H17" s="9"/>
    </row>
    <row r="18" spans="1:8" ht="60" customHeight="1" x14ac:dyDescent="0.25">
      <c r="A18" s="5" t="s">
        <v>17</v>
      </c>
      <c r="B18" s="5" t="s">
        <v>60</v>
      </c>
      <c r="C18" s="6" t="s">
        <v>61</v>
      </c>
      <c r="D18" s="4">
        <v>6</v>
      </c>
      <c r="E18" s="7"/>
      <c r="F18" s="8">
        <f t="shared" si="0"/>
        <v>0</v>
      </c>
      <c r="G18" s="8">
        <f t="shared" si="1"/>
        <v>0</v>
      </c>
      <c r="H18" s="9"/>
    </row>
    <row r="19" spans="1:8" ht="60" customHeight="1" x14ac:dyDescent="0.25">
      <c r="A19" s="5" t="s">
        <v>18</v>
      </c>
      <c r="B19" s="5" t="s">
        <v>62</v>
      </c>
      <c r="C19" s="6" t="s">
        <v>63</v>
      </c>
      <c r="D19" s="4">
        <v>4</v>
      </c>
      <c r="E19" s="7"/>
      <c r="F19" s="8">
        <f t="shared" si="0"/>
        <v>0</v>
      </c>
      <c r="G19" s="8">
        <f t="shared" si="1"/>
        <v>0</v>
      </c>
      <c r="H19" s="9"/>
    </row>
    <row r="20" spans="1:8" ht="60" customHeight="1" x14ac:dyDescent="0.25">
      <c r="A20" s="5" t="s">
        <v>19</v>
      </c>
      <c r="B20" s="5" t="s">
        <v>64</v>
      </c>
      <c r="C20" s="6" t="s">
        <v>65</v>
      </c>
      <c r="D20" s="4">
        <v>4</v>
      </c>
      <c r="E20" s="7"/>
      <c r="F20" s="8">
        <f t="shared" si="0"/>
        <v>0</v>
      </c>
      <c r="G20" s="8">
        <f t="shared" si="1"/>
        <v>0</v>
      </c>
      <c r="H20" s="9"/>
    </row>
    <row r="21" spans="1:8" ht="87.75" customHeight="1" x14ac:dyDescent="0.25">
      <c r="A21" s="5" t="s">
        <v>20</v>
      </c>
      <c r="B21" s="5" t="s">
        <v>66</v>
      </c>
      <c r="C21" s="6" t="s">
        <v>67</v>
      </c>
      <c r="D21" s="4">
        <v>5</v>
      </c>
      <c r="E21" s="7"/>
      <c r="F21" s="8">
        <f t="shared" si="0"/>
        <v>0</v>
      </c>
      <c r="G21" s="8">
        <f t="shared" si="1"/>
        <v>0</v>
      </c>
      <c r="H21" s="9"/>
    </row>
    <row r="22" spans="1:8" ht="37.5" customHeight="1" x14ac:dyDescent="0.25">
      <c r="A22" s="5" t="s">
        <v>21</v>
      </c>
      <c r="B22" s="5" t="s">
        <v>68</v>
      </c>
      <c r="C22" s="6" t="s">
        <v>69</v>
      </c>
      <c r="D22" s="4">
        <v>10</v>
      </c>
      <c r="E22" s="7"/>
      <c r="F22" s="8">
        <f t="shared" si="0"/>
        <v>0</v>
      </c>
      <c r="G22" s="8">
        <f t="shared" si="1"/>
        <v>0</v>
      </c>
      <c r="H22" s="9"/>
    </row>
    <row r="23" spans="1:8" ht="60" customHeight="1" x14ac:dyDescent="0.25">
      <c r="A23" s="5" t="s">
        <v>22</v>
      </c>
      <c r="B23" s="5" t="s">
        <v>70</v>
      </c>
      <c r="C23" s="6" t="s">
        <v>71</v>
      </c>
      <c r="D23" s="4">
        <v>10</v>
      </c>
      <c r="E23" s="7"/>
      <c r="F23" s="8">
        <f t="shared" si="0"/>
        <v>0</v>
      </c>
      <c r="G23" s="8">
        <f t="shared" si="1"/>
        <v>0</v>
      </c>
      <c r="H23" s="9"/>
    </row>
    <row r="24" spans="1:8" ht="60" customHeight="1" x14ac:dyDescent="0.25">
      <c r="A24" s="5" t="s">
        <v>23</v>
      </c>
      <c r="B24" s="5" t="s">
        <v>72</v>
      </c>
      <c r="C24" s="6" t="s">
        <v>73</v>
      </c>
      <c r="D24" s="4">
        <v>20</v>
      </c>
      <c r="E24" s="7"/>
      <c r="F24" s="8">
        <f t="shared" si="0"/>
        <v>0</v>
      </c>
      <c r="G24" s="8">
        <f t="shared" si="1"/>
        <v>0</v>
      </c>
      <c r="H24" s="9"/>
    </row>
    <row r="25" spans="1:8" ht="60" customHeight="1" x14ac:dyDescent="0.25">
      <c r="A25" s="5" t="s">
        <v>24</v>
      </c>
      <c r="B25" s="5" t="s">
        <v>74</v>
      </c>
      <c r="C25" s="6" t="s">
        <v>75</v>
      </c>
      <c r="D25" s="4">
        <v>3</v>
      </c>
      <c r="E25" s="7"/>
      <c r="F25" s="8">
        <f t="shared" si="0"/>
        <v>0</v>
      </c>
      <c r="G25" s="8">
        <f t="shared" si="1"/>
        <v>0</v>
      </c>
      <c r="H25" s="9"/>
    </row>
    <row r="26" spans="1:8" ht="60" customHeight="1" x14ac:dyDescent="0.25">
      <c r="A26" s="5" t="s">
        <v>25</v>
      </c>
      <c r="B26" s="5" t="s">
        <v>76</v>
      </c>
      <c r="C26" s="6" t="s">
        <v>77</v>
      </c>
      <c r="D26" s="4">
        <v>50</v>
      </c>
      <c r="E26" s="7"/>
      <c r="F26" s="8">
        <f t="shared" si="0"/>
        <v>0</v>
      </c>
      <c r="G26" s="8">
        <f t="shared" si="1"/>
        <v>0</v>
      </c>
      <c r="H26" s="9"/>
    </row>
    <row r="27" spans="1:8" ht="60" customHeight="1" x14ac:dyDescent="0.25">
      <c r="A27" s="5" t="s">
        <v>26</v>
      </c>
      <c r="B27" s="13" t="s">
        <v>78</v>
      </c>
      <c r="C27" s="6" t="s">
        <v>79</v>
      </c>
      <c r="D27" s="4">
        <v>50</v>
      </c>
      <c r="E27" s="7"/>
      <c r="F27" s="8">
        <f t="shared" si="0"/>
        <v>0</v>
      </c>
      <c r="G27" s="8">
        <f t="shared" si="1"/>
        <v>0</v>
      </c>
      <c r="H27" s="9"/>
    </row>
    <row r="28" spans="1:8" ht="60" customHeight="1" x14ac:dyDescent="0.25">
      <c r="A28" s="5" t="s">
        <v>27</v>
      </c>
      <c r="B28" s="5" t="s">
        <v>80</v>
      </c>
      <c r="C28" s="6" t="s">
        <v>81</v>
      </c>
      <c r="D28" s="4">
        <v>20</v>
      </c>
      <c r="E28" s="7"/>
      <c r="F28" s="8">
        <f t="shared" si="0"/>
        <v>0</v>
      </c>
      <c r="G28" s="8">
        <f t="shared" si="1"/>
        <v>0</v>
      </c>
      <c r="H28" s="9"/>
    </row>
    <row r="29" spans="1:8" ht="60" customHeight="1" x14ac:dyDescent="0.25">
      <c r="A29" s="5" t="s">
        <v>28</v>
      </c>
      <c r="B29" s="5" t="s">
        <v>82</v>
      </c>
      <c r="C29" s="6" t="s">
        <v>83</v>
      </c>
      <c r="D29" s="4">
        <v>15</v>
      </c>
      <c r="E29" s="7"/>
      <c r="F29" s="8">
        <f t="shared" si="0"/>
        <v>0</v>
      </c>
      <c r="G29" s="8">
        <f t="shared" si="1"/>
        <v>0</v>
      </c>
      <c r="H29" s="9"/>
    </row>
    <row r="30" spans="1:8" ht="90" customHeight="1" x14ac:dyDescent="0.25">
      <c r="A30" s="5" t="s">
        <v>29</v>
      </c>
      <c r="B30" s="5" t="s">
        <v>84</v>
      </c>
      <c r="C30" s="6" t="s">
        <v>85</v>
      </c>
      <c r="D30" s="4">
        <v>50</v>
      </c>
      <c r="E30" s="7"/>
      <c r="F30" s="8">
        <f t="shared" si="0"/>
        <v>0</v>
      </c>
      <c r="G30" s="8">
        <f t="shared" si="1"/>
        <v>0</v>
      </c>
      <c r="H30" s="9"/>
    </row>
    <row r="31" spans="1:8" ht="100.5" customHeight="1" x14ac:dyDescent="0.25">
      <c r="A31" s="5" t="s">
        <v>30</v>
      </c>
      <c r="B31" s="5" t="s">
        <v>86</v>
      </c>
      <c r="C31" s="6" t="s">
        <v>87</v>
      </c>
      <c r="D31" s="4">
        <v>200</v>
      </c>
      <c r="E31" s="7"/>
      <c r="F31" s="8">
        <f t="shared" si="0"/>
        <v>0</v>
      </c>
      <c r="G31" s="8">
        <f t="shared" si="1"/>
        <v>0</v>
      </c>
      <c r="H31" s="9"/>
    </row>
    <row r="32" spans="1:8" ht="134.25" customHeight="1" x14ac:dyDescent="0.25">
      <c r="A32" s="5" t="s">
        <v>31</v>
      </c>
      <c r="B32" s="5" t="s">
        <v>88</v>
      </c>
      <c r="C32" s="6" t="s">
        <v>89</v>
      </c>
      <c r="D32" s="4">
        <v>40</v>
      </c>
      <c r="E32" s="7"/>
      <c r="F32" s="8">
        <f t="shared" si="0"/>
        <v>0</v>
      </c>
      <c r="G32" s="8">
        <f t="shared" si="1"/>
        <v>0</v>
      </c>
      <c r="H32" s="9"/>
    </row>
    <row r="33" spans="1:8" ht="60" customHeight="1" x14ac:dyDescent="0.25">
      <c r="A33" s="5" t="s">
        <v>32</v>
      </c>
      <c r="B33" s="5" t="s">
        <v>90</v>
      </c>
      <c r="C33" s="6" t="s">
        <v>91</v>
      </c>
      <c r="D33" s="4">
        <v>30</v>
      </c>
      <c r="E33" s="7"/>
      <c r="F33" s="8">
        <f t="shared" si="0"/>
        <v>0</v>
      </c>
      <c r="G33" s="8">
        <f t="shared" si="1"/>
        <v>0</v>
      </c>
      <c r="H33" s="9"/>
    </row>
    <row r="34" spans="1:8" ht="82.5" customHeight="1" x14ac:dyDescent="0.25">
      <c r="A34" s="5" t="s">
        <v>33</v>
      </c>
      <c r="B34" s="5" t="s">
        <v>92</v>
      </c>
      <c r="C34" s="6" t="s">
        <v>93</v>
      </c>
      <c r="D34" s="4">
        <v>50</v>
      </c>
      <c r="E34" s="7"/>
      <c r="F34" s="8">
        <f t="shared" si="0"/>
        <v>0</v>
      </c>
      <c r="G34" s="8">
        <f t="shared" si="1"/>
        <v>0</v>
      </c>
      <c r="H34" s="9"/>
    </row>
    <row r="35" spans="1:8" ht="80.25" customHeight="1" x14ac:dyDescent="0.25">
      <c r="A35" s="5" t="s">
        <v>34</v>
      </c>
      <c r="B35" s="5" t="s">
        <v>94</v>
      </c>
      <c r="C35" s="6" t="s">
        <v>95</v>
      </c>
      <c r="D35" s="4">
        <v>10</v>
      </c>
      <c r="E35" s="7"/>
      <c r="F35" s="8">
        <f t="shared" si="0"/>
        <v>0</v>
      </c>
      <c r="G35" s="8">
        <f t="shared" si="1"/>
        <v>0</v>
      </c>
      <c r="H35" s="9"/>
    </row>
    <row r="36" spans="1:8" ht="60" customHeight="1" x14ac:dyDescent="0.25">
      <c r="A36" s="5" t="s">
        <v>35</v>
      </c>
      <c r="B36" s="5" t="s">
        <v>96</v>
      </c>
      <c r="C36" s="6" t="s">
        <v>97</v>
      </c>
      <c r="D36" s="4">
        <v>10</v>
      </c>
      <c r="E36" s="7"/>
      <c r="F36" s="8">
        <f t="shared" si="0"/>
        <v>0</v>
      </c>
      <c r="G36" s="8">
        <f t="shared" si="1"/>
        <v>0</v>
      </c>
      <c r="H36" s="9"/>
    </row>
    <row r="37" spans="1:8" ht="60" customHeight="1" x14ac:dyDescent="0.25">
      <c r="A37" s="5" t="s">
        <v>36</v>
      </c>
      <c r="B37" s="5" t="s">
        <v>98</v>
      </c>
      <c r="C37" s="6" t="s">
        <v>99</v>
      </c>
      <c r="D37" s="4">
        <v>20</v>
      </c>
      <c r="E37" s="7"/>
      <c r="F37" s="8">
        <f t="shared" si="0"/>
        <v>0</v>
      </c>
      <c r="G37" s="8">
        <f t="shared" si="1"/>
        <v>0</v>
      </c>
      <c r="H37" s="9"/>
    </row>
    <row r="38" spans="1:8" ht="60" customHeight="1" x14ac:dyDescent="0.25">
      <c r="A38" s="5" t="s">
        <v>37</v>
      </c>
      <c r="B38" s="5" t="s">
        <v>100</v>
      </c>
      <c r="C38" s="6" t="s">
        <v>101</v>
      </c>
      <c r="D38" s="4">
        <v>20</v>
      </c>
      <c r="E38" s="7"/>
      <c r="F38" s="8">
        <f t="shared" si="0"/>
        <v>0</v>
      </c>
      <c r="G38" s="8">
        <f t="shared" si="1"/>
        <v>0</v>
      </c>
      <c r="H38" s="9"/>
    </row>
    <row r="39" spans="1:8" ht="60" customHeight="1" x14ac:dyDescent="0.25">
      <c r="A39" s="5" t="s">
        <v>38</v>
      </c>
      <c r="B39" s="5" t="s">
        <v>102</v>
      </c>
      <c r="C39" s="6" t="s">
        <v>103</v>
      </c>
      <c r="D39" s="4">
        <v>150</v>
      </c>
      <c r="E39" s="7"/>
      <c r="F39" s="8">
        <f t="shared" si="0"/>
        <v>0</v>
      </c>
      <c r="G39" s="8">
        <f t="shared" si="1"/>
        <v>0</v>
      </c>
      <c r="H39" s="9"/>
    </row>
    <row r="40" spans="1:8" ht="60" customHeight="1" x14ac:dyDescent="0.25">
      <c r="A40" s="5" t="s">
        <v>39</v>
      </c>
      <c r="B40" s="5" t="s">
        <v>104</v>
      </c>
      <c r="C40" s="6" t="s">
        <v>105</v>
      </c>
      <c r="D40" s="4">
        <v>50</v>
      </c>
      <c r="E40" s="7"/>
      <c r="F40" s="8">
        <f t="shared" si="0"/>
        <v>0</v>
      </c>
      <c r="G40" s="8">
        <f t="shared" si="1"/>
        <v>0</v>
      </c>
      <c r="H40" s="9"/>
    </row>
    <row r="41" spans="1:8" ht="24.75" customHeight="1" x14ac:dyDescent="0.25">
      <c r="A41" s="17" t="s">
        <v>40</v>
      </c>
      <c r="B41" s="18"/>
      <c r="C41" s="18"/>
      <c r="D41" s="18"/>
      <c r="E41" s="19"/>
      <c r="F41" s="12">
        <f>SUM(F11:F40)</f>
        <v>0</v>
      </c>
      <c r="G41" s="12">
        <f>SUM(G11:G40)</f>
        <v>0</v>
      </c>
      <c r="H41" s="11"/>
    </row>
  </sheetData>
  <sheetProtection algorithmName="SHA-512" hashValue="XzJb239iUWLFdbKcfSrVmO9FVfXkMqVBlfON3gQR2MyqIqnDgzX9Boy0N/WggkKhehMt0hgotFuATSL/FCM4aw==" saltValue="Hj5E1VMuN+/AxWtZUjdFlA==" spinCount="100000" sheet="1" objects="1" scenarios="1" selectLockedCells="1"/>
  <mergeCells count="14">
    <mergeCell ref="A4:B4"/>
    <mergeCell ref="C4:H4"/>
    <mergeCell ref="F1:H1"/>
    <mergeCell ref="A2:H2"/>
    <mergeCell ref="A3:B3"/>
    <mergeCell ref="C3:H3"/>
    <mergeCell ref="A1:C1"/>
    <mergeCell ref="A41:E41"/>
    <mergeCell ref="A5:B5"/>
    <mergeCell ref="C5:H5"/>
    <mergeCell ref="A6:B6"/>
    <mergeCell ref="C6:H6"/>
    <mergeCell ref="A7:H7"/>
    <mergeCell ref="A8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2021-12-01T10:11:33Z</cp:lastPrinted>
  <dcterms:created xsi:type="dcterms:W3CDTF">2021-12-01T10:10:55Z</dcterms:created>
  <dcterms:modified xsi:type="dcterms:W3CDTF">2021-12-28T15:27:28Z</dcterms:modified>
</cp:coreProperties>
</file>