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Sam. Przed." sheetId="1" r:id="rId1"/>
    <sheet name="Arkusz2" sheetId="2" state="hidden" r:id="rId2"/>
    <sheet name="Arkusz3" sheetId="3" state="hidden" r:id="rId3"/>
  </sheets>
  <calcPr calcId="145621"/>
</workbook>
</file>

<file path=xl/calcChain.xml><?xml version="1.0" encoding="utf-8"?>
<calcChain xmlns="http://schemas.openxmlformats.org/spreadsheetml/2006/main">
  <c r="F43" i="1" l="1"/>
  <c r="G43" i="1" s="1"/>
  <c r="F26" i="1" l="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F44" i="1" l="1"/>
  <c r="G11" i="1"/>
  <c r="G44" i="1" s="1"/>
</calcChain>
</file>

<file path=xl/sharedStrings.xml><?xml version="1.0" encoding="utf-8"?>
<sst xmlns="http://schemas.openxmlformats.org/spreadsheetml/2006/main" count="117" uniqueCount="117">
  <si>
    <t>Dane wykonawcy</t>
  </si>
  <si>
    <t>nazwa wykonawcy</t>
  </si>
  <si>
    <t>adres siedziby wykonawcy</t>
  </si>
  <si>
    <t>NIP</t>
  </si>
  <si>
    <t>REGON</t>
  </si>
  <si>
    <t>FORMULARZ CENOWY</t>
  </si>
  <si>
    <t>l.p.</t>
  </si>
  <si>
    <t>ilość</t>
  </si>
  <si>
    <t>wartość brutto (PLN)</t>
  </si>
  <si>
    <t>wartość netto (PLN)</t>
  </si>
  <si>
    <t>Stawka VAT w (%)</t>
  </si>
  <si>
    <t>Razem</t>
  </si>
  <si>
    <t>cena jednostkowa brutto (PLN)</t>
  </si>
  <si>
    <t>Asortyment</t>
  </si>
  <si>
    <t>Charakterystyka produktu</t>
  </si>
  <si>
    <t xml:space="preserve">Nr postępowania: CUW.271.6.2021                      </t>
  </si>
  <si>
    <t>Załącznik Nr 8 do SWZ</t>
  </si>
  <si>
    <t>1.</t>
  </si>
  <si>
    <t xml:space="preserve">Płyn uniwersalny do mycia 1l typu Ajax lub równoważny </t>
  </si>
  <si>
    <t xml:space="preserve">Uniwersalny płyn do czyszczenia dużych powierzchni takich jak podłoga, kafelki i ściany. Usuwa silne zabrudzenia także z kuchenek, zlewozmywaków, umywalek. pH 6.3, gęstość względna 1.04. Zamawiający wymaga aby każde opakowanie zawierało etykietę z informacją: zastosowanie, skład, sposób użycia, dozowanie i datę ważności. Opakowanie 1 l.
</t>
  </si>
  <si>
    <t>2.</t>
  </si>
  <si>
    <t>Płyn do WC preferowane opakowanie 1250 ml typu  Domestos lub równoważny</t>
  </si>
  <si>
    <r>
      <t>Chlorowy płyn do czyszczenia, dezynfekcji i wybielania urządzeń sanitarnych,  posiadający właściwości biobójcze, usuwania bakterii, wirusów i grzybów.</t>
    </r>
    <r>
      <rPr>
        <b/>
        <sz val="7"/>
        <color theme="1"/>
        <rFont val="Times New Roman"/>
        <family val="1"/>
        <charset val="238"/>
      </rPr>
      <t xml:space="preserve"> </t>
    </r>
    <r>
      <rPr>
        <sz val="7"/>
        <color theme="1"/>
        <rFont val="Times New Roman"/>
        <family val="1"/>
        <charset val="238"/>
      </rPr>
      <t xml:space="preserve">Zamawiający wymaga aby każde opakowanie zawierało etykietę z informacją: zastosowanie, skład, sposób użycia, dozowanie i datę ważności. </t>
    </r>
    <r>
      <rPr>
        <b/>
        <sz val="7"/>
        <color theme="1"/>
        <rFont val="Times New Roman"/>
        <family val="1"/>
        <charset val="238"/>
      </rPr>
      <t xml:space="preserve"> </t>
    </r>
    <r>
      <rPr>
        <sz val="7"/>
        <color theme="1"/>
        <rFont val="Times New Roman"/>
        <family val="1"/>
        <charset val="238"/>
      </rPr>
      <t xml:space="preserve">Opakowanie preferowane 1250 ml. </t>
    </r>
  </si>
  <si>
    <t>3.</t>
  </si>
  <si>
    <t>Żel do czyszczenia WC 750 ml typu Sansed żel lub równoważny</t>
  </si>
  <si>
    <r>
      <t xml:space="preserve">Preparat w postaci żelu do czyszczenia toalety. Skutecznie usuwa uporczywe osady kamienia, rdzy i wszelkie zabrudzenia w trudno dostępnych miejscach toalety. Gwarantujący higieniczną czystość pozostawiając przyjemny, świeży zapach. </t>
    </r>
    <r>
      <rPr>
        <sz val="7"/>
        <color theme="1"/>
        <rFont val="Times New Roman"/>
        <family val="1"/>
        <charset val="238"/>
      </rPr>
      <t>Opakowanie 750 ml,</t>
    </r>
  </si>
  <si>
    <t>4.</t>
  </si>
  <si>
    <t>Żel do czyszczenia WC 1l  typu Palma żel Yplon lub równoważny</t>
  </si>
  <si>
    <r>
      <t xml:space="preserve">Żel do czyszczenia toalet, usuwa kamień, czyści, odświeża, pH 1.9 (20,00 stopni C). </t>
    </r>
    <r>
      <rPr>
        <b/>
        <sz val="7"/>
        <color theme="1"/>
        <rFont val="Times New Roman"/>
        <family val="1"/>
        <charset val="238"/>
      </rPr>
      <t xml:space="preserve"> </t>
    </r>
    <r>
      <rPr>
        <sz val="7"/>
        <color theme="1"/>
        <rFont val="Times New Roman"/>
        <family val="1"/>
        <charset val="238"/>
      </rPr>
      <t>Opakowanie1l.</t>
    </r>
  </si>
  <si>
    <t>5.</t>
  </si>
  <si>
    <t>Płyn  do szyb 500 ml. typu CLIN lub równoważny</t>
  </si>
  <si>
    <r>
      <t xml:space="preserve">Płyn ze spryskiwaczem do mycia różnego rodzaju szklanych powierzchni  np. okien i luster, ułatwia usuwanie zabrudzeń. pH 4.0-9.0. </t>
    </r>
    <r>
      <rPr>
        <sz val="7"/>
        <color theme="1"/>
        <rFont val="Times New Roman"/>
        <family val="1"/>
        <charset val="238"/>
      </rPr>
      <t xml:space="preserve"> Opakowanie 500 ml.</t>
    </r>
  </si>
  <si>
    <t>6.</t>
  </si>
  <si>
    <t>Płyn nabłyszczacz do PCV 500 ml typu Sidolux nabłyszczacz PCV lub równoważny</t>
  </si>
  <si>
    <r>
      <t xml:space="preserve">Preparat nabłyszczjąy do podłóg wykonanych z PVC i linoleum . Z kompleksem polimerów, które nabłyszczają powierzchnie i  wypełniają drobne zarysowania, zapobiegając powstawaniu następnych, nie wymaga polerowania. </t>
    </r>
    <r>
      <rPr>
        <sz val="7"/>
        <color theme="1"/>
        <rFont val="Times New Roman"/>
        <family val="1"/>
        <charset val="238"/>
      </rPr>
      <t>Opakowanie preferowane 500 ml.</t>
    </r>
  </si>
  <si>
    <t>7.</t>
  </si>
  <si>
    <t xml:space="preserve">Środek do ochrony i nabłyszczania paneli 500 ml typu Sidolux nabłyszczacz Paneli lub równoważny </t>
  </si>
  <si>
    <r>
      <t>Środek do pielęgnacji paneli podłogowych. Zapewnia  połysk, wypełnia mikrouszkodzenia oraz zabezpiecza przed powstawaniem kolejnych i szkodliwym działaniem wilgoci.</t>
    </r>
    <r>
      <rPr>
        <sz val="7"/>
        <color theme="1"/>
        <rFont val="Times New Roman"/>
        <family val="1"/>
        <charset val="238"/>
      </rPr>
      <t>Opakowanie 500 ml.</t>
    </r>
  </si>
  <si>
    <t>8.</t>
  </si>
  <si>
    <t xml:space="preserve">Środek  do pielęgnacji drewna 500 ml typu Sidolux nabłyszczacz do drewna lub równoważny </t>
  </si>
  <si>
    <r>
      <t xml:space="preserve">Środek  do pielęgnacji drewna. Zapewnia  połysk, wypełnia mikrouszkodzenia oraz zabezpiecza przed powstawaniem kolejnych i szkodliwym działaniem wilgoci. </t>
    </r>
    <r>
      <rPr>
        <b/>
        <sz val="7"/>
        <color theme="1"/>
        <rFont val="Times New Roman"/>
        <family val="1"/>
        <charset val="238"/>
      </rPr>
      <t xml:space="preserve"> </t>
    </r>
    <r>
      <rPr>
        <sz val="7"/>
        <color theme="1"/>
        <rFont val="Times New Roman"/>
        <family val="1"/>
        <charset val="238"/>
      </rPr>
      <t>Opakowanie 500 ml.</t>
    </r>
  </si>
  <si>
    <t>9.</t>
  </si>
  <si>
    <t>Mleczko do czyszczenia opakowanie preferowane  1000 ml -1001 g. typu CIF lub równoważne</t>
  </si>
  <si>
    <r>
      <t xml:space="preserve">Mleczko wybielające i nadające połysk białym powierzchniom, skuteczne do czyszczenia zlewów, kafelków, kuchenek, wanien, nie rysuje powierzchni, bez zapachu chloru. </t>
    </r>
    <r>
      <rPr>
        <b/>
        <sz val="7"/>
        <color theme="1"/>
        <rFont val="Times New Roman"/>
        <family val="1"/>
        <charset val="238"/>
      </rPr>
      <t xml:space="preserve"> </t>
    </r>
    <r>
      <rPr>
        <sz val="7"/>
        <color theme="1"/>
        <rFont val="Times New Roman"/>
        <family val="1"/>
        <charset val="238"/>
      </rPr>
      <t xml:space="preserve">Opakowanie preferowane 1000 ml -  1001 g.
</t>
    </r>
  </si>
  <si>
    <t>10.</t>
  </si>
  <si>
    <t>Płyn do mycia naczyń 5l typu  Ludwik lub równoważny</t>
  </si>
  <si>
    <r>
      <t xml:space="preserve">Płyn do mycia naczyń łagodny dla skóry, skutecznie rozpuszczający tłuszcze, nie pozastawiający zacieków na umytych powierzchniach, ulegający biodegradacji, bardzo wydajny - stosowany w rozcieńczeniu 1 łyżeczka na 5 l wody, wartość pH dla 1% roztworu 5-8.  Zawiera wyciąg z aloesu,  witaminy a,e,f,h. </t>
    </r>
    <r>
      <rPr>
        <b/>
        <sz val="7"/>
        <color theme="1"/>
        <rFont val="Times New Roman"/>
        <family val="1"/>
        <charset val="238"/>
      </rPr>
      <t xml:space="preserve"> </t>
    </r>
    <r>
      <rPr>
        <sz val="7"/>
        <color theme="1"/>
        <rFont val="Times New Roman"/>
        <family val="1"/>
        <charset val="238"/>
      </rPr>
      <t>Opakowanie 5l.</t>
    </r>
  </si>
  <si>
    <t>11.</t>
  </si>
  <si>
    <t>Płyn do zmywarek opakowanie preferowane 10 -12 kg typu Lozamet-Catilon+  lub równoważny</t>
  </si>
  <si>
    <r>
      <t xml:space="preserve">Skuteczny środek do maszynowego mycia naczyń, przeznaczonych do wszystkich typów zmywarek. Zawiera fosforany, krzeminy, alkalia oraz wybielacze. Fosforany obniżają twardość wody i wspomagają czyszczenie. Zawiera środki wybielające. </t>
    </r>
    <r>
      <rPr>
        <sz val="7"/>
        <color theme="1"/>
        <rFont val="Times New Roman"/>
        <family val="1"/>
        <charset val="238"/>
      </rPr>
      <t xml:space="preserve"> Opakowanie preferowane 10-12 kg. </t>
    </r>
  </si>
  <si>
    <t>12.</t>
  </si>
  <si>
    <t>Płyn nabłyszczający opakowanie preferowane 10 kg -10 l typu Lozamet-Cristal lub równoważny</t>
  </si>
  <si>
    <r>
      <t xml:space="preserve">Płynny środek nabłyszczający do wszystkich typów zmywarek. Zawiera niejonowe środki powierzchniowo czynne, kwas cytrynowy, środki konserwujące, kombinację specjalnych substacji czynnych powierzchniowo, które gwarantują szybkie samoczynne wysychanie naczyń. Środek zapobiega tworzeniu się w zmywarce piany. </t>
    </r>
    <r>
      <rPr>
        <sz val="7"/>
        <color theme="1"/>
        <rFont val="Times New Roman"/>
        <family val="1"/>
        <charset val="238"/>
      </rPr>
      <t xml:space="preserve"> Opakowanie preferowane 10 kg - 10 l.</t>
    </r>
  </si>
  <si>
    <t>13.</t>
  </si>
  <si>
    <t>Płyn do pieca 1l typu DET &amp; Rinse Plus lub równoważny</t>
  </si>
  <si>
    <r>
      <t xml:space="preserve">Płyn do mycia pieców, redukuje twardość węglanową co zapobiega osadzaniu się kamienia wewnątrz komory pieca, usuwa z wody wszelkie rozpuszczone w niej związki (jony żelaza, siarczany itp.). </t>
    </r>
    <r>
      <rPr>
        <b/>
        <sz val="7"/>
        <color theme="1"/>
        <rFont val="Times New Roman"/>
        <family val="1"/>
        <charset val="238"/>
      </rPr>
      <t xml:space="preserve"> </t>
    </r>
    <r>
      <rPr>
        <sz val="7"/>
        <color theme="1"/>
        <rFont val="Times New Roman"/>
        <family val="1"/>
        <charset val="238"/>
      </rPr>
      <t xml:space="preserve">Opakowanie 1l. </t>
    </r>
  </si>
  <si>
    <t>14.</t>
  </si>
  <si>
    <t xml:space="preserve">Odświeżacz powietrza 300 ml typu Brait lub równoważny </t>
  </si>
  <si>
    <t>Odświeżacz powietrza w aerozolu.  Wybór zapachów. Opakowanie 300 ml.</t>
  </si>
  <si>
    <t>15.</t>
  </si>
  <si>
    <t>Płyn do płukania tkanin  3l typu SILAN lub równoważny</t>
  </si>
  <si>
    <r>
      <t xml:space="preserve">Płyn do płukania tkanin zmiękczający, zalecany do płukania wszystkich rodzajów tkanin. </t>
    </r>
    <r>
      <rPr>
        <sz val="7"/>
        <color theme="1"/>
        <rFont val="Times New Roman"/>
        <family val="1"/>
        <charset val="238"/>
      </rPr>
      <t xml:space="preserve"> Opakowanie 3l.</t>
    </r>
  </si>
  <si>
    <t>16.</t>
  </si>
  <si>
    <t>Płyn do wybielania płukania firanek 500 ml typu Vanisz lub równoważny</t>
  </si>
  <si>
    <r>
      <t xml:space="preserve">Preparat do wybielania i płukania firanek. Zawiera aktywny tlen, nie zawiera chloru, dba o włókna, usztywnia i nadaje kształt, bezpieczny do kazdego rodzaju firanek. </t>
    </r>
    <r>
      <rPr>
        <sz val="7"/>
        <color theme="1"/>
        <rFont val="Times New Roman"/>
        <family val="1"/>
        <charset val="238"/>
      </rPr>
      <t xml:space="preserve"> Opakowanie 500 ml.</t>
    </r>
  </si>
  <si>
    <t>17.</t>
  </si>
  <si>
    <t>Mydło w płynie 5l. Typu Attis Aova lub równoważne</t>
  </si>
  <si>
    <r>
      <t xml:space="preserve">Kremowy środek myjący przeznaczony do codziennego użytku, nie wysusza skóry. Zamawiający wymaga aby każde opakowanie zawierało etykietę z informacją: zastosowanie, skład, sposób użycia, dozowanie i datę ważności. </t>
    </r>
    <r>
      <rPr>
        <sz val="7"/>
        <color theme="1"/>
        <rFont val="Times New Roman"/>
        <family val="1"/>
        <charset val="238"/>
      </rPr>
      <t>Opakowanie 5 l.</t>
    </r>
  </si>
  <si>
    <t>18.</t>
  </si>
  <si>
    <t>Kostki WC 3x50g typu  Domestos lub równoważne</t>
  </si>
  <si>
    <t xml:space="preserve">Kostka do WC - wypłukuje bakterie, zapobiega osadzaniu się kamienia, posiada intensywny zapach wypełniający toaletę. Opakowanie preferowane 3x50g.
</t>
  </si>
  <si>
    <t>19.</t>
  </si>
  <si>
    <t>Areozol do mebli 300 ml typu Pronto Clasic lub równoważny</t>
  </si>
  <si>
    <r>
      <t xml:space="preserve">Aerozol do czyszczenia twardych powierzchni bez uszkodzeń, usuwa kurz i brud bez pozostawiania smug. </t>
    </r>
    <r>
      <rPr>
        <sz val="7"/>
        <color theme="1"/>
        <rFont val="Times New Roman"/>
        <family val="1"/>
        <charset val="238"/>
      </rPr>
      <t xml:space="preserve"> Opakowanie 300 ml.</t>
    </r>
  </si>
  <si>
    <t>20.</t>
  </si>
  <si>
    <t>Tabletki solne do pieca 25kg typu Ciech lub równoważne</t>
  </si>
  <si>
    <r>
      <t xml:space="preserve">Tabletki solne zmiękczają wodę, ograniczają zużycie wody, środków do zmywarek, chronią instalację przed kamieniem. </t>
    </r>
    <r>
      <rPr>
        <sz val="7"/>
        <color theme="1"/>
        <rFont val="Times New Roman"/>
        <family val="1"/>
        <charset val="238"/>
      </rPr>
      <t>Opakowanie 25 kg.</t>
    </r>
  </si>
  <si>
    <t>21.</t>
  </si>
  <si>
    <t>Proszek do prania 9 kg biały typu Bryza lub równoważny</t>
  </si>
  <si>
    <r>
      <t>Proszek do prania tkanin białych w 30°C dogłębnie wnika w strukturę tkaniny i usuwa  trudne zabrudzenia. Gwarantuje przyjemny oraz świeży zapach, który długo się utrzymuje.</t>
    </r>
    <r>
      <rPr>
        <b/>
        <sz val="7"/>
        <color theme="1"/>
        <rFont val="Times New Roman"/>
        <family val="1"/>
        <charset val="238"/>
      </rPr>
      <t xml:space="preserve">. </t>
    </r>
    <r>
      <rPr>
        <sz val="7"/>
        <color theme="1"/>
        <rFont val="Times New Roman"/>
        <family val="1"/>
        <charset val="238"/>
      </rPr>
      <t>Opakowanie 9 kg.</t>
    </r>
  </si>
  <si>
    <t>22.</t>
  </si>
  <si>
    <t xml:space="preserve">Proszek do prania  kolor 9 kg typu  Bryza lub równoważny  </t>
  </si>
  <si>
    <r>
      <t xml:space="preserve">Proszek do prania tkanin kolorowych w 30°C dogłębnie wnika w strukturę tkaniny i usuwa trudne zabrudzenia. Pielęgnuje kolory i nie powoduje blaknięcia. Gwarantuje przyjemny oraz świeży zapach, który długo się utrzymuje. </t>
    </r>
    <r>
      <rPr>
        <sz val="7"/>
        <color theme="1"/>
        <rFont val="Times New Roman"/>
        <family val="1"/>
        <charset val="238"/>
      </rPr>
      <t>Opakowanie 9 kg</t>
    </r>
  </si>
  <si>
    <t>23.</t>
  </si>
  <si>
    <t>Zmywak kuchenny 9,5x6,5x3cm 10szt typu Jan Niezbędny lub równoważny</t>
  </si>
  <si>
    <t xml:space="preserve">Zmywak kuchenny z mocnej, chłonnej gąbki o preferowanych wymiarach 9,5x6,5x3cm. Produkt do mycia garnków i naczyń,  z dodatkową nylonową warstwą do szorowania, nie powoduje zarysowań i nie pozostawia śladów. Opakowanie 10 szt. </t>
  </si>
  <si>
    <t>24.</t>
  </si>
  <si>
    <t>Dwuwarstwowa gąbka kuchenna  10 szt typu Grosik lub równoważna</t>
  </si>
  <si>
    <t xml:space="preserve">Gąbka kuchenna, uniwersalna, duża. Preferowana wielkość gąbki ok 8 x 5,5 cm. Opakowanie 10 szt. </t>
  </si>
  <si>
    <t>25.</t>
  </si>
  <si>
    <t>Druciak ze stali - 3 szt.</t>
  </si>
  <si>
    <t>Druciak wykonany z wysokiej jakości stali nierdzewnej do mycia silnie zabrudzonych powierzchni. Produkt o wysokich właściwościach czyszczących, materiał z którego jest wykonany nie podrażnia skóry oraz nie wywołuje reakcji alergicznych. Opakowanie 3 szt.</t>
  </si>
  <si>
    <t>26.</t>
  </si>
  <si>
    <t>Zestaw 3 domowych ściereczek o wymiarze 35 x 35 cm. typu York lub równoważne</t>
  </si>
  <si>
    <t>Ściereczki domowe, przeznaczone do wycieranie wszelkiego typu powierzchni. Preferowane wymiary: 35x35. Opakowanie 3 szt.</t>
  </si>
  <si>
    <t>27.</t>
  </si>
  <si>
    <t>Ścierki z mikrofibry 4 szt. typu York lub równoważne</t>
  </si>
  <si>
    <t>Zestaw ściereczek z mikrofibry, do zastosowania na sucho lub na mokro, bez detergentów lub przy ich minimalnym użyciu,  bardzo chłonne, szybko schną, zapobiega rozwojowi bakterii oraz powstawaniu nieprzyjemnego zapachu. Opakowanie 4 szt.</t>
  </si>
  <si>
    <t>28.</t>
  </si>
  <si>
    <t>Torebki foliowe HDPE  26/35 cm</t>
  </si>
  <si>
    <t>Rozmiar 9, 26/35 cm. Opakowanie 800 szt.</t>
  </si>
  <si>
    <t>29.</t>
  </si>
  <si>
    <t>Reklamówki na rolce HDPE  wymiar 45/22 cm</t>
  </si>
  <si>
    <t>Reklamówki na rolce HDPE, wymiar 45/22 cm. Opakowanie preferowane 100 - 120 szt.</t>
  </si>
  <si>
    <t>30.</t>
  </si>
  <si>
    <t>Papier Toaletowy biały 3 warstwowy pakowany po 8 rolek typu Velvet care professional lub równoważny</t>
  </si>
  <si>
    <t>Papier toaletowy - preferowane wymagania:100% celuloza, 3 warstwowy, wymiar listka: 92 mm x 138mm, długość rolki: 27,5 m, długość listka: 110 mm. Opakowanie 8 szt.</t>
  </si>
  <si>
    <t>31.</t>
  </si>
  <si>
    <t>Worki do odkurzacza 5szt. model odkurzacza- Syrius, Jupiter.</t>
  </si>
  <si>
    <t>Worki do odkurzacza model odkurzacza- Syrius, Jupiter. Opakowanie 5 szt.</t>
  </si>
  <si>
    <t>32.</t>
  </si>
  <si>
    <t>Ręczniki papierowe ZZ- białe</t>
  </si>
  <si>
    <t>Ręczniki papierowe Z-Z składane białe,  2 warstwowe, Karton 20X200 szt.</t>
  </si>
  <si>
    <t>33.</t>
  </si>
  <si>
    <t>Płyn do mycia zatłuszczonych powierzchni 750ml typu Ludwik active foam  lub równoważny</t>
  </si>
  <si>
    <t>Płyn do mycia zatłuszczonych powierzchni 750ml.</t>
  </si>
  <si>
    <t>Część 7 - Dostawa artykułów higieniczno-sanitarnych dla potrzeb Samorządowego Przedszkola Nr 1 w Łochowie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</si>
</sst>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2"/>
      <color theme="1"/>
      <name val="Times New Roman"/>
      <family val="1"/>
      <charset val="238"/>
    </font>
    <font>
      <sz val="9"/>
      <color theme="1"/>
      <name val="Times New Roman"/>
      <family val="1"/>
      <charset val="238"/>
    </font>
    <font>
      <sz val="10"/>
      <color theme="1"/>
      <name val="Times New Roman"/>
      <family val="1"/>
      <charset val="238"/>
    </font>
    <font>
      <b/>
      <sz val="12"/>
      <color theme="1"/>
      <name val="Times New Roman"/>
      <family val="1"/>
      <charset val="238"/>
    </font>
    <font>
      <sz val="8"/>
      <name val="Calibri"/>
      <family val="2"/>
      <charset val="238"/>
      <scheme val="minor"/>
    </font>
    <font>
      <sz val="8"/>
      <color theme="1"/>
      <name val="Times New Roman"/>
      <family val="1"/>
      <charset val="238"/>
    </font>
    <font>
      <sz val="8"/>
      <color theme="1"/>
      <name val="Calibri"/>
      <family val="2"/>
      <charset val="238"/>
      <scheme val="minor"/>
    </font>
    <font>
      <sz val="12"/>
      <name val="Times New Roman"/>
      <family val="1"/>
      <charset val="238"/>
    </font>
    <font>
      <sz val="7"/>
      <name val="Times New Roman"/>
      <family val="1"/>
      <charset val="238"/>
    </font>
    <font>
      <sz val="7"/>
      <color theme="1"/>
      <name val="Times New Roman"/>
      <family val="1"/>
      <charset val="238"/>
    </font>
    <font>
      <sz val="9"/>
      <color theme="1"/>
      <name val="Calibri"/>
      <family val="2"/>
      <charset val="238"/>
      <scheme val="minor"/>
    </font>
    <font>
      <b/>
      <sz val="9"/>
      <color theme="1"/>
      <name val="Times New Roman"/>
      <family val="1"/>
      <charset val="238"/>
    </font>
    <font>
      <sz val="12"/>
      <color theme="1"/>
      <name val="Calibri"/>
      <family val="2"/>
      <charset val="238"/>
      <scheme val="minor"/>
    </font>
    <font>
      <b/>
      <sz val="7"/>
      <color theme="1"/>
      <name val="Times New Roman"/>
      <family val="1"/>
      <charset val="238"/>
    </font>
  </fonts>
  <fills count="4">
    <fill>
      <patternFill patternType="none"/>
    </fill>
    <fill>
      <patternFill patternType="gray125"/>
    </fill>
    <fill>
      <patternFill patternType="solid">
        <fgColor them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3" fillId="2" borderId="1"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7" fillId="0" borderId="0" xfId="0" applyFont="1" applyAlignment="1">
      <alignment horizontal="left" vertical="center"/>
    </xf>
    <xf numFmtId="0" fontId="4" fillId="2" borderId="1" xfId="0" applyFont="1" applyFill="1" applyBorder="1" applyAlignment="1" applyProtection="1">
      <alignment horizontal="center" vertical="center" wrapText="1"/>
    </xf>
    <xf numFmtId="0" fontId="10" fillId="2" borderId="0" xfId="0" applyFont="1" applyFill="1" applyAlignment="1">
      <alignment horizontal="left" vertical="center" wrapText="1"/>
    </xf>
    <xf numFmtId="2" fontId="2" fillId="0" borderId="1" xfId="0" applyNumberFormat="1" applyFont="1" applyBorder="1" applyAlignment="1" applyProtection="1">
      <alignment horizontal="right" vertical="center" wrapText="1"/>
      <protection locked="0"/>
    </xf>
    <xf numFmtId="2" fontId="2" fillId="2" borderId="1" xfId="0" applyNumberFormat="1" applyFont="1" applyFill="1" applyBorder="1" applyAlignment="1" applyProtection="1">
      <alignment horizontal="right" vertical="center" wrapText="1"/>
    </xf>
    <xf numFmtId="10" fontId="2" fillId="0" borderId="1" xfId="0" applyNumberFormat="1" applyFont="1" applyBorder="1" applyAlignment="1" applyProtection="1">
      <alignment horizontal="center" vertical="center" wrapText="1"/>
      <protection locked="0"/>
    </xf>
    <xf numFmtId="2" fontId="12" fillId="2" borderId="1" xfId="0" applyNumberFormat="1" applyFont="1" applyFill="1" applyBorder="1" applyAlignment="1" applyProtection="1">
      <alignment horizontal="right" vertical="center"/>
    </xf>
    <xf numFmtId="10" fontId="2" fillId="2" borderId="1" xfId="0" applyNumberFormat="1" applyFont="1" applyFill="1" applyBorder="1" applyProtection="1">
      <protection locked="0"/>
    </xf>
    <xf numFmtId="0" fontId="10" fillId="2"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xf>
    <xf numFmtId="0" fontId="13" fillId="0" borderId="0" xfId="0" applyFont="1"/>
    <xf numFmtId="0" fontId="0" fillId="0" borderId="0" xfId="0" applyAlignment="1">
      <alignment horizontal="center" vertical="center"/>
    </xf>
    <xf numFmtId="0" fontId="10" fillId="2" borderId="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left" vertical="center" wrapText="1"/>
    </xf>
    <xf numFmtId="0" fontId="2" fillId="2" borderId="2" xfId="0" applyFont="1" applyFill="1" applyBorder="1" applyAlignment="1" applyProtection="1">
      <alignment horizontal="center" vertical="center" wrapText="1"/>
    </xf>
    <xf numFmtId="0" fontId="11" fillId="2" borderId="3" xfId="0" applyFont="1" applyFill="1" applyBorder="1" applyAlignment="1" applyProtection="1"/>
    <xf numFmtId="0" fontId="11" fillId="2" borderId="4" xfId="0" applyFont="1" applyFill="1" applyBorder="1" applyAlignment="1" applyProtection="1"/>
    <xf numFmtId="0" fontId="3" fillId="3" borderId="1" xfId="0" applyFont="1" applyFill="1" applyBorder="1" applyAlignment="1" applyProtection="1">
      <alignment horizontal="left" vertical="center" wrapText="1"/>
    </xf>
    <xf numFmtId="0" fontId="3" fillId="0" borderId="1" xfId="0" applyFont="1" applyBorder="1" applyAlignment="1" applyProtection="1">
      <alignment wrapText="1"/>
      <protection locked="0"/>
    </xf>
    <xf numFmtId="0" fontId="4"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right" vertical="center" wrapText="1"/>
    </xf>
    <xf numFmtId="0" fontId="0" fillId="0" borderId="1" xfId="0" applyBorder="1" applyAlignment="1">
      <alignment wrapText="1"/>
    </xf>
    <xf numFmtId="0" fontId="1" fillId="2" borderId="1"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topLeftCell="A40" workbookViewId="0">
      <selection activeCell="H43" sqref="H43"/>
    </sheetView>
  </sheetViews>
  <sheetFormatPr defaultRowHeight="15" x14ac:dyDescent="0.25"/>
  <cols>
    <col min="1" max="1" width="4.28515625" customWidth="1"/>
    <col min="2" max="2" width="17.5703125" style="5" customWidth="1"/>
    <col min="3" max="3" width="36.7109375" style="5" customWidth="1"/>
    <col min="4" max="4" width="7" style="16" customWidth="1"/>
    <col min="5" max="5" width="15.28515625" customWidth="1"/>
    <col min="6" max="6" width="20" customWidth="1"/>
    <col min="7" max="7" width="17.85546875" customWidth="1"/>
    <col min="8" max="8" width="11" customWidth="1"/>
  </cols>
  <sheetData>
    <row r="1" spans="1:8" ht="15.75" customHeight="1" x14ac:dyDescent="0.25">
      <c r="A1" s="30" t="s">
        <v>15</v>
      </c>
      <c r="B1" s="31"/>
      <c r="C1" s="32"/>
      <c r="D1" s="33"/>
      <c r="E1" s="28" t="s">
        <v>16</v>
      </c>
      <c r="F1" s="29"/>
      <c r="G1" s="29"/>
      <c r="H1" s="29"/>
    </row>
    <row r="2" spans="1:8" ht="15.75" x14ac:dyDescent="0.25">
      <c r="A2" s="27" t="s">
        <v>0</v>
      </c>
      <c r="B2" s="27"/>
      <c r="C2" s="27"/>
      <c r="D2" s="27"/>
      <c r="E2" s="27"/>
      <c r="F2" s="27"/>
      <c r="G2" s="27"/>
      <c r="H2" s="27"/>
    </row>
    <row r="3" spans="1:8" ht="20.100000000000001" customHeight="1" x14ac:dyDescent="0.25">
      <c r="A3" s="25" t="s">
        <v>1</v>
      </c>
      <c r="B3" s="25"/>
      <c r="C3" s="26"/>
      <c r="D3" s="26"/>
      <c r="E3" s="26"/>
      <c r="F3" s="26"/>
      <c r="G3" s="26"/>
      <c r="H3" s="26"/>
    </row>
    <row r="4" spans="1:8" ht="20.100000000000001" customHeight="1" x14ac:dyDescent="0.25">
      <c r="A4" s="25" t="s">
        <v>2</v>
      </c>
      <c r="B4" s="25"/>
      <c r="C4" s="26"/>
      <c r="D4" s="26"/>
      <c r="E4" s="26"/>
      <c r="F4" s="26"/>
      <c r="G4" s="26"/>
      <c r="H4" s="26"/>
    </row>
    <row r="5" spans="1:8" ht="20.100000000000001" customHeight="1" x14ac:dyDescent="0.25">
      <c r="A5" s="25" t="s">
        <v>3</v>
      </c>
      <c r="B5" s="25"/>
      <c r="C5" s="26"/>
      <c r="D5" s="26"/>
      <c r="E5" s="26"/>
      <c r="F5" s="26"/>
      <c r="G5" s="26"/>
      <c r="H5" s="26"/>
    </row>
    <row r="6" spans="1:8" ht="20.100000000000001" customHeight="1" x14ac:dyDescent="0.25">
      <c r="A6" s="25" t="s">
        <v>4</v>
      </c>
      <c r="B6" s="25"/>
      <c r="C6" s="26"/>
      <c r="D6" s="26"/>
      <c r="E6" s="26"/>
      <c r="F6" s="26"/>
      <c r="G6" s="26"/>
      <c r="H6" s="26"/>
    </row>
    <row r="7" spans="1:8" ht="15.75" x14ac:dyDescent="0.25">
      <c r="A7" s="27" t="s">
        <v>5</v>
      </c>
      <c r="B7" s="27"/>
      <c r="C7" s="27"/>
      <c r="D7" s="27"/>
      <c r="E7" s="27"/>
      <c r="F7" s="27"/>
      <c r="G7" s="27"/>
      <c r="H7" s="27"/>
    </row>
    <row r="8" spans="1:8" ht="15.75" x14ac:dyDescent="0.25">
      <c r="A8" s="27" t="s">
        <v>116</v>
      </c>
      <c r="B8" s="27"/>
      <c r="C8" s="27"/>
      <c r="D8" s="27"/>
      <c r="E8" s="27"/>
      <c r="F8" s="27"/>
      <c r="G8" s="27"/>
      <c r="H8" s="27"/>
    </row>
    <row r="9" spans="1:8" s="15" customFormat="1" ht="15.75" x14ac:dyDescent="0.25">
      <c r="A9" s="6">
        <v>1</v>
      </c>
      <c r="B9" s="6">
        <v>2</v>
      </c>
      <c r="C9" s="6">
        <v>3</v>
      </c>
      <c r="D9" s="14">
        <v>4</v>
      </c>
      <c r="E9" s="6">
        <v>5</v>
      </c>
      <c r="F9" s="6">
        <v>6</v>
      </c>
      <c r="G9" s="6">
        <v>7</v>
      </c>
      <c r="H9" s="6">
        <v>8</v>
      </c>
    </row>
    <row r="10" spans="1:8" ht="25.5" x14ac:dyDescent="0.25">
      <c r="A10" s="2" t="s">
        <v>6</v>
      </c>
      <c r="B10" s="3" t="s">
        <v>13</v>
      </c>
      <c r="C10" s="3" t="s">
        <v>14</v>
      </c>
      <c r="D10" s="1" t="s">
        <v>7</v>
      </c>
      <c r="E10" s="1" t="s">
        <v>12</v>
      </c>
      <c r="F10" s="1" t="s">
        <v>8</v>
      </c>
      <c r="G10" s="1" t="s">
        <v>9</v>
      </c>
      <c r="H10" s="1" t="s">
        <v>10</v>
      </c>
    </row>
    <row r="11" spans="1:8" ht="72.75" customHeight="1" x14ac:dyDescent="0.25">
      <c r="A11" s="17" t="s">
        <v>17</v>
      </c>
      <c r="B11" s="13" t="s">
        <v>18</v>
      </c>
      <c r="C11" s="4" t="s">
        <v>19</v>
      </c>
      <c r="D11" s="17">
        <v>70</v>
      </c>
      <c r="E11" s="8"/>
      <c r="F11" s="9">
        <f>D11*E11</f>
        <v>0</v>
      </c>
      <c r="G11" s="9">
        <f>F11/(1+H11)</f>
        <v>0</v>
      </c>
      <c r="H11" s="10"/>
    </row>
    <row r="12" spans="1:8" ht="69" customHeight="1" x14ac:dyDescent="0.25">
      <c r="A12" s="17" t="s">
        <v>20</v>
      </c>
      <c r="B12" s="13" t="s">
        <v>21</v>
      </c>
      <c r="C12" s="13" t="s">
        <v>22</v>
      </c>
      <c r="D12" s="17">
        <v>50</v>
      </c>
      <c r="E12" s="8"/>
      <c r="F12" s="9">
        <f t="shared" ref="F12:F43" si="0">D12*E12</f>
        <v>0</v>
      </c>
      <c r="G12" s="9">
        <f t="shared" ref="G12:G43" si="1">F12/(1+H12)</f>
        <v>0</v>
      </c>
      <c r="H12" s="10"/>
    </row>
    <row r="13" spans="1:8" ht="60.75" customHeight="1" x14ac:dyDescent="0.25">
      <c r="A13" s="17" t="s">
        <v>23</v>
      </c>
      <c r="B13" s="13" t="s">
        <v>24</v>
      </c>
      <c r="C13" s="13" t="s">
        <v>25</v>
      </c>
      <c r="D13" s="17">
        <v>30</v>
      </c>
      <c r="E13" s="8"/>
      <c r="F13" s="9">
        <f t="shared" si="0"/>
        <v>0</v>
      </c>
      <c r="G13" s="9">
        <f t="shared" si="1"/>
        <v>0</v>
      </c>
      <c r="H13" s="10"/>
    </row>
    <row r="14" spans="1:8" ht="41.25" customHeight="1" x14ac:dyDescent="0.25">
      <c r="A14" s="17" t="s">
        <v>26</v>
      </c>
      <c r="B14" s="13" t="s">
        <v>27</v>
      </c>
      <c r="C14" s="13" t="s">
        <v>28</v>
      </c>
      <c r="D14" s="17">
        <v>30</v>
      </c>
      <c r="E14" s="8"/>
      <c r="F14" s="9">
        <f t="shared" si="0"/>
        <v>0</v>
      </c>
      <c r="G14" s="9">
        <f t="shared" si="1"/>
        <v>0</v>
      </c>
      <c r="H14" s="10"/>
    </row>
    <row r="15" spans="1:8" ht="39.75" customHeight="1" x14ac:dyDescent="0.25">
      <c r="A15" s="17" t="s">
        <v>29</v>
      </c>
      <c r="B15" s="13" t="s">
        <v>30</v>
      </c>
      <c r="C15" s="13" t="s">
        <v>31</v>
      </c>
      <c r="D15" s="17">
        <v>24</v>
      </c>
      <c r="E15" s="8"/>
      <c r="F15" s="9">
        <f t="shared" si="0"/>
        <v>0</v>
      </c>
      <c r="G15" s="9">
        <f t="shared" si="1"/>
        <v>0</v>
      </c>
      <c r="H15" s="10"/>
    </row>
    <row r="16" spans="1:8" ht="58.5" customHeight="1" x14ac:dyDescent="0.25">
      <c r="A16" s="17" t="s">
        <v>32</v>
      </c>
      <c r="B16" s="13" t="s">
        <v>33</v>
      </c>
      <c r="C16" s="13" t="s">
        <v>34</v>
      </c>
      <c r="D16" s="17">
        <v>20</v>
      </c>
      <c r="E16" s="8"/>
      <c r="F16" s="9">
        <f t="shared" si="0"/>
        <v>0</v>
      </c>
      <c r="G16" s="9">
        <f t="shared" si="1"/>
        <v>0</v>
      </c>
      <c r="H16" s="10"/>
    </row>
    <row r="17" spans="1:8" ht="46.5" customHeight="1" x14ac:dyDescent="0.25">
      <c r="A17" s="17" t="s">
        <v>35</v>
      </c>
      <c r="B17" s="13" t="s">
        <v>36</v>
      </c>
      <c r="C17" s="13" t="s">
        <v>37</v>
      </c>
      <c r="D17" s="17">
        <v>4</v>
      </c>
      <c r="E17" s="8"/>
      <c r="F17" s="9">
        <f t="shared" si="0"/>
        <v>0</v>
      </c>
      <c r="G17" s="9">
        <f t="shared" si="1"/>
        <v>0</v>
      </c>
      <c r="H17" s="10"/>
    </row>
    <row r="18" spans="1:8" ht="54.75" customHeight="1" x14ac:dyDescent="0.25">
      <c r="A18" s="17" t="s">
        <v>38</v>
      </c>
      <c r="B18" s="13" t="s">
        <v>39</v>
      </c>
      <c r="C18" s="13" t="s">
        <v>40</v>
      </c>
      <c r="D18" s="17">
        <v>8</v>
      </c>
      <c r="E18" s="8"/>
      <c r="F18" s="9">
        <f t="shared" si="0"/>
        <v>0</v>
      </c>
      <c r="G18" s="9">
        <f t="shared" si="1"/>
        <v>0</v>
      </c>
      <c r="H18" s="10"/>
    </row>
    <row r="19" spans="1:8" ht="58.5" customHeight="1" x14ac:dyDescent="0.25">
      <c r="A19" s="17" t="s">
        <v>41</v>
      </c>
      <c r="B19" s="13" t="s">
        <v>42</v>
      </c>
      <c r="C19" s="13" t="s">
        <v>43</v>
      </c>
      <c r="D19" s="17">
        <v>40</v>
      </c>
      <c r="E19" s="8"/>
      <c r="F19" s="9">
        <f t="shared" si="0"/>
        <v>0</v>
      </c>
      <c r="G19" s="9">
        <f t="shared" si="1"/>
        <v>0</v>
      </c>
      <c r="H19" s="10"/>
    </row>
    <row r="20" spans="1:8" ht="69" customHeight="1" x14ac:dyDescent="0.25">
      <c r="A20" s="17" t="s">
        <v>44</v>
      </c>
      <c r="B20" s="13" t="s">
        <v>45</v>
      </c>
      <c r="C20" s="13" t="s">
        <v>46</v>
      </c>
      <c r="D20" s="17">
        <v>20</v>
      </c>
      <c r="E20" s="8"/>
      <c r="F20" s="9">
        <f t="shared" si="0"/>
        <v>0</v>
      </c>
      <c r="G20" s="9">
        <f t="shared" si="1"/>
        <v>0</v>
      </c>
      <c r="H20" s="10"/>
    </row>
    <row r="21" spans="1:8" ht="67.5" customHeight="1" x14ac:dyDescent="0.25">
      <c r="A21" s="17" t="s">
        <v>47</v>
      </c>
      <c r="B21" s="13" t="s">
        <v>48</v>
      </c>
      <c r="C21" s="13" t="s">
        <v>49</v>
      </c>
      <c r="D21" s="17">
        <v>2</v>
      </c>
      <c r="E21" s="8"/>
      <c r="F21" s="9">
        <f t="shared" si="0"/>
        <v>0</v>
      </c>
      <c r="G21" s="9">
        <f t="shared" si="1"/>
        <v>0</v>
      </c>
      <c r="H21" s="10"/>
    </row>
    <row r="22" spans="1:8" ht="67.5" customHeight="1" x14ac:dyDescent="0.25">
      <c r="A22" s="17" t="s">
        <v>50</v>
      </c>
      <c r="B22" s="13" t="s">
        <v>51</v>
      </c>
      <c r="C22" s="13" t="s">
        <v>52</v>
      </c>
      <c r="D22" s="17">
        <v>2</v>
      </c>
      <c r="E22" s="8"/>
      <c r="F22" s="9">
        <f t="shared" si="0"/>
        <v>0</v>
      </c>
      <c r="G22" s="9">
        <f t="shared" si="1"/>
        <v>0</v>
      </c>
      <c r="H22" s="10"/>
    </row>
    <row r="23" spans="1:8" ht="51" customHeight="1" x14ac:dyDescent="0.25">
      <c r="A23" s="17" t="s">
        <v>53</v>
      </c>
      <c r="B23" s="13" t="s">
        <v>54</v>
      </c>
      <c r="C23" s="13" t="s">
        <v>55</v>
      </c>
      <c r="D23" s="17">
        <v>10</v>
      </c>
      <c r="E23" s="8"/>
      <c r="F23" s="9">
        <f t="shared" si="0"/>
        <v>0</v>
      </c>
      <c r="G23" s="9">
        <f t="shared" si="1"/>
        <v>0</v>
      </c>
      <c r="H23" s="10"/>
    </row>
    <row r="24" spans="1:8" ht="36" customHeight="1" x14ac:dyDescent="0.25">
      <c r="A24" s="17" t="s">
        <v>56</v>
      </c>
      <c r="B24" s="13" t="s">
        <v>57</v>
      </c>
      <c r="C24" s="13" t="s">
        <v>58</v>
      </c>
      <c r="D24" s="17">
        <v>6</v>
      </c>
      <c r="E24" s="8"/>
      <c r="F24" s="9">
        <f t="shared" si="0"/>
        <v>0</v>
      </c>
      <c r="G24" s="9">
        <f t="shared" si="1"/>
        <v>0</v>
      </c>
      <c r="H24" s="10"/>
    </row>
    <row r="25" spans="1:8" ht="43.5" customHeight="1" x14ac:dyDescent="0.25">
      <c r="A25" s="17" t="s">
        <v>59</v>
      </c>
      <c r="B25" s="13" t="s">
        <v>60</v>
      </c>
      <c r="C25" s="13" t="s">
        <v>61</v>
      </c>
      <c r="D25" s="17">
        <v>3</v>
      </c>
      <c r="E25" s="8"/>
      <c r="F25" s="9">
        <f t="shared" si="0"/>
        <v>0</v>
      </c>
      <c r="G25" s="9">
        <f t="shared" si="1"/>
        <v>0</v>
      </c>
      <c r="H25" s="10"/>
    </row>
    <row r="26" spans="1:8" ht="37.5" customHeight="1" x14ac:dyDescent="0.25">
      <c r="A26" s="17" t="s">
        <v>62</v>
      </c>
      <c r="B26" s="13" t="s">
        <v>63</v>
      </c>
      <c r="C26" s="13" t="s">
        <v>64</v>
      </c>
      <c r="D26" s="17">
        <v>2</v>
      </c>
      <c r="E26" s="8"/>
      <c r="F26" s="9">
        <f t="shared" si="0"/>
        <v>0</v>
      </c>
      <c r="G26" s="9">
        <f t="shared" si="1"/>
        <v>0</v>
      </c>
      <c r="H26" s="10"/>
    </row>
    <row r="27" spans="1:8" ht="56.25" customHeight="1" x14ac:dyDescent="0.25">
      <c r="A27" s="17" t="s">
        <v>65</v>
      </c>
      <c r="B27" s="13" t="s">
        <v>66</v>
      </c>
      <c r="C27" s="13" t="s">
        <v>67</v>
      </c>
      <c r="D27" s="17">
        <v>4</v>
      </c>
      <c r="E27" s="8"/>
      <c r="F27" s="9">
        <f t="shared" si="0"/>
        <v>0</v>
      </c>
      <c r="G27" s="9">
        <f t="shared" si="1"/>
        <v>0</v>
      </c>
      <c r="H27" s="10"/>
    </row>
    <row r="28" spans="1:8" ht="46.5" customHeight="1" x14ac:dyDescent="0.25">
      <c r="A28" s="17" t="s">
        <v>68</v>
      </c>
      <c r="B28" s="13" t="s">
        <v>69</v>
      </c>
      <c r="C28" s="13" t="s">
        <v>70</v>
      </c>
      <c r="D28" s="17">
        <v>8</v>
      </c>
      <c r="E28" s="8"/>
      <c r="F28" s="9">
        <f t="shared" si="0"/>
        <v>0</v>
      </c>
      <c r="G28" s="9">
        <f t="shared" si="1"/>
        <v>0</v>
      </c>
      <c r="H28" s="10"/>
    </row>
    <row r="29" spans="1:8" ht="48.75" customHeight="1" x14ac:dyDescent="0.25">
      <c r="A29" s="17" t="s">
        <v>71</v>
      </c>
      <c r="B29" s="13" t="s">
        <v>72</v>
      </c>
      <c r="C29" s="13" t="s">
        <v>73</v>
      </c>
      <c r="D29" s="17">
        <v>2</v>
      </c>
      <c r="E29" s="8"/>
      <c r="F29" s="9">
        <f t="shared" si="0"/>
        <v>0</v>
      </c>
      <c r="G29" s="9">
        <f t="shared" si="1"/>
        <v>0</v>
      </c>
      <c r="H29" s="10"/>
    </row>
    <row r="30" spans="1:8" ht="43.5" customHeight="1" x14ac:dyDescent="0.25">
      <c r="A30" s="17" t="s">
        <v>74</v>
      </c>
      <c r="B30" s="13" t="s">
        <v>75</v>
      </c>
      <c r="C30" s="13" t="s">
        <v>76</v>
      </c>
      <c r="D30" s="17">
        <v>2</v>
      </c>
      <c r="E30" s="8"/>
      <c r="F30" s="9">
        <f t="shared" si="0"/>
        <v>0</v>
      </c>
      <c r="G30" s="9">
        <f t="shared" si="1"/>
        <v>0</v>
      </c>
      <c r="H30" s="10"/>
    </row>
    <row r="31" spans="1:8" ht="57" customHeight="1" x14ac:dyDescent="0.25">
      <c r="A31" s="17" t="s">
        <v>77</v>
      </c>
      <c r="B31" s="13" t="s">
        <v>78</v>
      </c>
      <c r="C31" s="13" t="s">
        <v>79</v>
      </c>
      <c r="D31" s="17">
        <v>2</v>
      </c>
      <c r="E31" s="8"/>
      <c r="F31" s="9">
        <f t="shared" si="0"/>
        <v>0</v>
      </c>
      <c r="G31" s="9">
        <f t="shared" si="1"/>
        <v>0</v>
      </c>
      <c r="H31" s="10"/>
    </row>
    <row r="32" spans="1:8" ht="54" customHeight="1" x14ac:dyDescent="0.25">
      <c r="A32" s="17" t="s">
        <v>80</v>
      </c>
      <c r="B32" s="13" t="s">
        <v>81</v>
      </c>
      <c r="C32" s="13" t="s">
        <v>82</v>
      </c>
      <c r="D32" s="17">
        <v>2</v>
      </c>
      <c r="E32" s="8"/>
      <c r="F32" s="9">
        <f t="shared" si="0"/>
        <v>0</v>
      </c>
      <c r="G32" s="9">
        <f t="shared" si="1"/>
        <v>0</v>
      </c>
      <c r="H32" s="10"/>
    </row>
    <row r="33" spans="1:8" ht="66" customHeight="1" x14ac:dyDescent="0.25">
      <c r="A33" s="17" t="s">
        <v>83</v>
      </c>
      <c r="B33" s="13" t="s">
        <v>84</v>
      </c>
      <c r="C33" s="13" t="s">
        <v>85</v>
      </c>
      <c r="D33" s="17">
        <v>4</v>
      </c>
      <c r="E33" s="8"/>
      <c r="F33" s="9">
        <f t="shared" si="0"/>
        <v>0</v>
      </c>
      <c r="G33" s="9">
        <f t="shared" si="1"/>
        <v>0</v>
      </c>
      <c r="H33" s="10"/>
    </row>
    <row r="34" spans="1:8" ht="52.5" customHeight="1" x14ac:dyDescent="0.25">
      <c r="A34" s="17" t="s">
        <v>86</v>
      </c>
      <c r="B34" s="13" t="s">
        <v>87</v>
      </c>
      <c r="C34" s="13" t="s">
        <v>88</v>
      </c>
      <c r="D34" s="17">
        <v>2</v>
      </c>
      <c r="E34" s="8"/>
      <c r="F34" s="9">
        <f t="shared" si="0"/>
        <v>0</v>
      </c>
      <c r="G34" s="9">
        <f t="shared" si="1"/>
        <v>0</v>
      </c>
      <c r="H34" s="10"/>
    </row>
    <row r="35" spans="1:8" ht="60" customHeight="1" x14ac:dyDescent="0.25">
      <c r="A35" s="17" t="s">
        <v>89</v>
      </c>
      <c r="B35" s="13" t="s">
        <v>90</v>
      </c>
      <c r="C35" s="13" t="s">
        <v>91</v>
      </c>
      <c r="D35" s="17">
        <v>4</v>
      </c>
      <c r="E35" s="8"/>
      <c r="F35" s="9">
        <f t="shared" si="0"/>
        <v>0</v>
      </c>
      <c r="G35" s="9">
        <f t="shared" si="1"/>
        <v>0</v>
      </c>
      <c r="H35" s="10"/>
    </row>
    <row r="36" spans="1:8" ht="61.5" customHeight="1" x14ac:dyDescent="0.25">
      <c r="A36" s="17" t="s">
        <v>92</v>
      </c>
      <c r="B36" s="13" t="s">
        <v>93</v>
      </c>
      <c r="C36" s="13" t="s">
        <v>94</v>
      </c>
      <c r="D36" s="17">
        <v>15</v>
      </c>
      <c r="E36" s="8"/>
      <c r="F36" s="9">
        <f t="shared" si="0"/>
        <v>0</v>
      </c>
      <c r="G36" s="9">
        <f t="shared" si="1"/>
        <v>0</v>
      </c>
      <c r="H36" s="10"/>
    </row>
    <row r="37" spans="1:8" ht="54.75" customHeight="1" x14ac:dyDescent="0.25">
      <c r="A37" s="17" t="s">
        <v>95</v>
      </c>
      <c r="B37" s="13" t="s">
        <v>96</v>
      </c>
      <c r="C37" s="13" t="s">
        <v>97</v>
      </c>
      <c r="D37" s="17">
        <v>5</v>
      </c>
      <c r="E37" s="8"/>
      <c r="F37" s="9">
        <f t="shared" si="0"/>
        <v>0</v>
      </c>
      <c r="G37" s="9">
        <f t="shared" si="1"/>
        <v>0</v>
      </c>
      <c r="H37" s="10"/>
    </row>
    <row r="38" spans="1:8" ht="34.5" customHeight="1" x14ac:dyDescent="0.25">
      <c r="A38" s="17" t="s">
        <v>98</v>
      </c>
      <c r="B38" s="4" t="s">
        <v>99</v>
      </c>
      <c r="C38" s="13" t="s">
        <v>100</v>
      </c>
      <c r="D38" s="17">
        <v>4</v>
      </c>
      <c r="E38" s="8"/>
      <c r="F38" s="9">
        <f t="shared" si="0"/>
        <v>0</v>
      </c>
      <c r="G38" s="9">
        <f t="shared" si="1"/>
        <v>0</v>
      </c>
      <c r="H38" s="10"/>
    </row>
    <row r="39" spans="1:8" ht="31.5" customHeight="1" x14ac:dyDescent="0.25">
      <c r="A39" s="17" t="s">
        <v>101</v>
      </c>
      <c r="B39" s="4" t="s">
        <v>102</v>
      </c>
      <c r="C39" s="4" t="s">
        <v>103</v>
      </c>
      <c r="D39" s="17">
        <v>6</v>
      </c>
      <c r="E39" s="8"/>
      <c r="F39" s="9">
        <f t="shared" si="0"/>
        <v>0</v>
      </c>
      <c r="G39" s="9">
        <f t="shared" si="1"/>
        <v>0</v>
      </c>
      <c r="H39" s="10"/>
    </row>
    <row r="40" spans="1:8" ht="50.25" customHeight="1" x14ac:dyDescent="0.25">
      <c r="A40" s="17" t="s">
        <v>104</v>
      </c>
      <c r="B40" s="13" t="s">
        <v>105</v>
      </c>
      <c r="C40" s="13" t="s">
        <v>106</v>
      </c>
      <c r="D40" s="17">
        <v>10</v>
      </c>
      <c r="E40" s="8"/>
      <c r="F40" s="9">
        <f t="shared" si="0"/>
        <v>0</v>
      </c>
      <c r="G40" s="9">
        <f t="shared" si="1"/>
        <v>0</v>
      </c>
      <c r="H40" s="10"/>
    </row>
    <row r="41" spans="1:8" ht="35.25" customHeight="1" x14ac:dyDescent="0.25">
      <c r="A41" s="17" t="s">
        <v>107</v>
      </c>
      <c r="B41" s="13" t="s">
        <v>108</v>
      </c>
      <c r="C41" s="13" t="s">
        <v>109</v>
      </c>
      <c r="D41" s="17">
        <v>5</v>
      </c>
      <c r="E41" s="8"/>
      <c r="F41" s="9">
        <f t="shared" si="0"/>
        <v>0</v>
      </c>
      <c r="G41" s="9">
        <f t="shared" si="1"/>
        <v>0</v>
      </c>
      <c r="H41" s="10"/>
    </row>
    <row r="42" spans="1:8" ht="33.75" customHeight="1" x14ac:dyDescent="0.25">
      <c r="A42" s="17" t="s">
        <v>110</v>
      </c>
      <c r="B42" s="21" t="s">
        <v>111</v>
      </c>
      <c r="C42" s="4" t="s">
        <v>112</v>
      </c>
      <c r="D42" s="18">
        <v>30</v>
      </c>
      <c r="E42" s="8"/>
      <c r="F42" s="9">
        <f t="shared" si="0"/>
        <v>0</v>
      </c>
      <c r="G42" s="9">
        <f t="shared" si="1"/>
        <v>0</v>
      </c>
      <c r="H42" s="10"/>
    </row>
    <row r="43" spans="1:8" ht="60" customHeight="1" x14ac:dyDescent="0.25">
      <c r="A43" s="17" t="s">
        <v>113</v>
      </c>
      <c r="B43" s="19" t="s">
        <v>114</v>
      </c>
      <c r="C43" s="7" t="s">
        <v>115</v>
      </c>
      <c r="D43" s="20">
        <v>8</v>
      </c>
      <c r="E43" s="8"/>
      <c r="F43" s="9">
        <f t="shared" si="0"/>
        <v>0</v>
      </c>
      <c r="G43" s="9">
        <f t="shared" si="1"/>
        <v>0</v>
      </c>
      <c r="H43" s="10"/>
    </row>
    <row r="44" spans="1:8" ht="25.5" customHeight="1" x14ac:dyDescent="0.25">
      <c r="A44" s="22" t="s">
        <v>11</v>
      </c>
      <c r="B44" s="23"/>
      <c r="C44" s="23"/>
      <c r="D44" s="23"/>
      <c r="E44" s="24"/>
      <c r="F44" s="11">
        <f>SUM(F11:F43)</f>
        <v>0</v>
      </c>
      <c r="G44" s="11">
        <f>SUM(G11:G43)</f>
        <v>0</v>
      </c>
      <c r="H44" s="12"/>
    </row>
  </sheetData>
  <sheetProtection algorithmName="SHA-512" hashValue="/5llAIKJQQxDRH7IW2PHjOSgwmaKDc2odUQbIopy5OCrLtmBWe2AY3BCEKQs19lhDxDNPo/Nb84+H8GJket5dQ==" saltValue="zhKlTlGawCZWeXp778156w==" spinCount="100000" sheet="1" objects="1" scenarios="1" selectLockedCells="1"/>
  <mergeCells count="14">
    <mergeCell ref="E1:H1"/>
    <mergeCell ref="A1:D1"/>
    <mergeCell ref="A4:B4"/>
    <mergeCell ref="C4:H4"/>
    <mergeCell ref="A2:H2"/>
    <mergeCell ref="A3:B3"/>
    <mergeCell ref="C3:H3"/>
    <mergeCell ref="A44:E44"/>
    <mergeCell ref="A5:B5"/>
    <mergeCell ref="C5:H5"/>
    <mergeCell ref="A6:B6"/>
    <mergeCell ref="C6:H6"/>
    <mergeCell ref="A7:H7"/>
    <mergeCell ref="A8:H8"/>
  </mergeCells>
  <phoneticPr fontId="5"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Sam. Przed.</vt:lpstr>
      <vt:lpstr>Arkusz2</vt:lpstr>
      <vt:lpstr>Arkusz3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a.stys</dc:creator>
  <cp:lastModifiedBy>a.stys</cp:lastModifiedBy>
  <cp:lastPrinted>2021-12-17T14:10:11Z</cp:lastPrinted>
  <dcterms:created xsi:type="dcterms:W3CDTF">2021-12-01T10:49:15Z</dcterms:created>
  <dcterms:modified xsi:type="dcterms:W3CDTF">2021-12-28T15:29:05Z</dcterms:modified>
</cp:coreProperties>
</file>