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CUW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26" i="1" l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44" i="1" l="1"/>
  <c r="G11" i="1"/>
  <c r="G44" i="1" s="1"/>
</calcChain>
</file>

<file path=xl/sharedStrings.xml><?xml version="1.0" encoding="utf-8"?>
<sst xmlns="http://schemas.openxmlformats.org/spreadsheetml/2006/main" count="117" uniqueCount="117">
  <si>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</si>
  <si>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</si>
  <si>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</si>
  <si>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</si>
  <si>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</si>
  <si>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</si>
  <si>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</si>
  <si>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ilość</t>
  </si>
  <si>
    <t>wartość brutto (PLN)</t>
  </si>
  <si>
    <t>wartość netto (PLN)</t>
  </si>
  <si>
    <t>Stawka VAT w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</si>
  <si>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</si>
  <si>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</si>
  <si>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</si>
  <si>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</si>
  <si>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</si>
  <si>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</si>
  <si>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</si>
  <si>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</si>
  <si>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</si>
  <si>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</si>
  <si>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</si>
  <si>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</si>
  <si>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</si>
  <si>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</si>
  <si>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</si>
  <si>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</si>
  <si>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t>cena jednostkowa brutto (PLN)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</si>
  <si>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</si>
  <si>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</si>
  <si>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</si>
  <si>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</si>
  <si>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</si>
  <si>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</si>
  <si>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</si>
  <si>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</si>
  <si>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</si>
  <si>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</si>
  <si>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</si>
  <si>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</si>
  <si>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</si>
  <si>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</si>
  <si>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</si>
  <si>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</si>
  <si>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</si>
  <si>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</si>
  <si>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Asortyment</t>
  </si>
  <si>
    <t>Charakterystyka produktu</t>
  </si>
  <si>
    <t xml:space="preserve">Nr postępowania: CUW.271.6.2021                      </t>
  </si>
  <si>
    <t>Załącznik Nr 10 do SWZ</t>
  </si>
  <si>
    <t>Płyn uniwersalny 1 l typu Ajax Fiesta lub równoważny</t>
  </si>
  <si>
    <t>Płyn do naczyń 900 ml typu Fairy lub równoważny</t>
  </si>
  <si>
    <t>Płyn D/WC 700g typu Tytan lub równoważny</t>
  </si>
  <si>
    <t>Płyn Czyszcząco-Dezynfekujący 750 ml typu Domestos Biały lub równoważny</t>
  </si>
  <si>
    <t>Żel do WC 1 l typu Palemka Lavatory cleaner Yplon lub równoważny</t>
  </si>
  <si>
    <t>Środek do usuwania kamienia i rdzy 420 g typu Cilit kamień i rdza lub równoważny</t>
  </si>
  <si>
    <t>Płyn do mycia szyb rozpylacz 750 ml typu Window lub równoważny</t>
  </si>
  <si>
    <t>Granulki do udrożniania rur 400 g  typu Kret granulki lub równoważny</t>
  </si>
  <si>
    <t>Żel udrażniacz 500 ml. typu Kret lub równoważny</t>
  </si>
  <si>
    <t>Wybielacz 1 l typu ACE lub równoważny</t>
  </si>
  <si>
    <t>Aerozol przeiw kurzowi limonka 250 ml typu  Pronto lub równoważny</t>
  </si>
  <si>
    <t>Mleczko do czyszczenia  preferowane opakowanie1000 ml - 1001 g typu cif  lub równoważny</t>
  </si>
  <si>
    <t>Odświeżacz kula 150 g.</t>
  </si>
  <si>
    <t>Mydło 1L uzupełnienie folia typu Attis lub równoważne</t>
  </si>
  <si>
    <t>Mydło  z dozownikiem 500 ml typu Luksja lub równoważne</t>
  </si>
  <si>
    <t>Kostka do wc  koszyk 40g typu Domestos lub równoważny</t>
  </si>
  <si>
    <t>Kostaka do wc zawieszka  40g typu duo force lub równoważna</t>
  </si>
  <si>
    <t>Proszek do prania 3kg kolor  typu Bryza lub równoważny</t>
  </si>
  <si>
    <t>Papier Toaletowy biały 3 warstwowy pakowany po 8 rolek typu Velvet care professional lub równoważny</t>
  </si>
  <si>
    <t xml:space="preserve">Ręczniki  papierowew ZZ składane - białe, 2 warstwowe, karton 20x200 szt. </t>
  </si>
  <si>
    <t>Worki 120 l typu Jumida lub równoważne</t>
  </si>
  <si>
    <t>Worki  60 l typu Jumida lub równoważne</t>
  </si>
  <si>
    <t xml:space="preserve">Worki 35 l typu Jumida lub równoważne </t>
  </si>
  <si>
    <t>Ścierka mikrowłókno 32 x32</t>
  </si>
  <si>
    <t xml:space="preserve">Ścierka domowa 35x35 </t>
  </si>
  <si>
    <t>Ścierka microfibra do szyb</t>
  </si>
  <si>
    <t>Ścierki podłogowe białe 60x80</t>
  </si>
  <si>
    <t>Ścierka podłogowa microfibra 50x60</t>
  </si>
  <si>
    <t>Ściereczki nawilżone do czyszczenia monitorów  100 szt.</t>
  </si>
  <si>
    <t>Zmywak kuchenny Maxi 5 szt.</t>
  </si>
  <si>
    <t>Rękawice gumowe jednorazowe  M</t>
  </si>
  <si>
    <t>Miotła typu  Mirella lub równoważna</t>
  </si>
  <si>
    <t>Rękawice gospodarcze bawełniana wyściółka M</t>
  </si>
  <si>
    <r>
      <t>Uniwersalny płyn do czyszczenia dużych powierzchni takich jak podłoga, kafelki i ściany. Usuwa silne zabrudzenia także z kuchenek, zlewozmywaków, umywalek. pH 6.3, gęstość względna 1.04.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Opakowanie 1 l.
</t>
    </r>
  </si>
  <si>
    <r>
      <t>Płyn do mycia naczyń łagodny dla skóry, skutecznie rozpuszczajacy tłuszcze, nie pozastawiający zacieków na umytych powierzchniach, wydajny. pH 8.7 - 9.3.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900 ml.</t>
    </r>
  </si>
  <si>
    <t>Płyn do mycia, dezynfekcji ceramicznych urządzeń sanitarnych, posiadający właściwości bakteriobójcze. pH (5% roztwór wodny) 1.7-2. Opakowanie 700 g.</t>
  </si>
  <si>
    <r>
      <t>Chlorowy płyn do czyszczenia, dezynfekcji i wybielania urządzeń sanitarnych,  posiadający właściwości biobójcze, usuwania bakterii, wirusów i grzybów.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750 ml.</t>
    </r>
  </si>
  <si>
    <r>
      <t xml:space="preserve">Żel do czyszczenia toalet, usuwa kamień, czyści, odświeża. pH 1.9 (20,00 stopni C). </t>
    </r>
    <r>
      <rPr>
        <sz val="7"/>
        <rFont val="Times New Roman"/>
        <family val="1"/>
        <charset val="238"/>
      </rPr>
      <t>Opakowanie 1l.</t>
    </r>
  </si>
  <si>
    <r>
      <t xml:space="preserve">Silny środek myjący w formie żelu do zastosowania na wielu różnych rodzajach powierzchni odpornych na działanie kwasu. Można stosować do mycia umywalek, słuchawek prysznicowych, kranów czy kafelków łazienkowych, do usuwania osadów z kamienia wodnego oraz rdzy. 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pH (stęż 100%) (20 stopni C) - 2.1 - 2.5.</t>
    </r>
    <r>
      <rPr>
        <sz val="7"/>
        <rFont val="Times New Roman"/>
        <family val="1"/>
        <charset val="238"/>
      </rPr>
      <t xml:space="preserve"> Opakowanie 420 g.</t>
    </r>
  </si>
  <si>
    <r>
      <t xml:space="preserve">Płyn zawiera amoniak i alkohol, który doskonale radzi sobie z każdym rodzajem zanieczyszczeń szyby. Płyn szybko wyparowuje i nie pozostawia po sobie plam i smug. Do aplikowania  na dużych powierzchniach, z dozownikiem w postaci sprayu. </t>
    </r>
    <r>
      <rPr>
        <sz val="7"/>
        <rFont val="Times New Roman"/>
        <family val="1"/>
        <charset val="238"/>
      </rPr>
      <t>Opakowanie 750 ml.</t>
    </r>
  </si>
  <si>
    <r>
      <t xml:space="preserve">Środek do udrażniania rur i syfonów w instalacjach kanalizacyjnych. Nie niszczy armatury, rur i uszczelek. </t>
    </r>
    <r>
      <rPr>
        <sz val="7"/>
        <rFont val="Times New Roman"/>
        <family val="1"/>
        <charset val="238"/>
      </rPr>
      <t>Opakowanie 400 g.</t>
    </r>
  </si>
  <si>
    <r>
      <t>Żel do udrożniania rur i syfonów w instalacjach kanalizacyjnych. Usuwa zatory stałe i organiczne (w tym włosy). Dociera do trudno dostępnych miejsc nawet przez stojącą wodę. Nie niszczy armatury, rur i uszczelek. Likwiduje nieprzyjemne zapachy.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500 ml.</t>
    </r>
  </si>
  <si>
    <r>
      <t xml:space="preserve">Preparat do usuwania wszystkich rodzajów plam z białych tkanin.  Nadaje się do prania oraz namaczania. </t>
    </r>
    <r>
      <rPr>
        <sz val="7"/>
        <rFont val="Times New Roman"/>
        <family val="1"/>
        <charset val="238"/>
      </rPr>
      <t>Opakowanie 1 l.</t>
    </r>
  </si>
  <si>
    <r>
      <t>Aerozol do czyszczenia twardych powierzchni bez uszkodzeń, usuwa kurz i brud bez pozostawiania smug.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250 ml.</t>
    </r>
  </si>
  <si>
    <r>
      <t>Mleczko wybielające i nadające połysk białym powierzchniom, skuteczne do czyszczenia zlewów, kafelków, kuchenek, wanien, nie rysuje powierzchni, bez zapachu chloru.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Opakowanie preferowane 1000 ml - 1001 g.
</t>
    </r>
  </si>
  <si>
    <t>Odświeżacz powietrza w żelu. Wysuwana pokrywa pozwala na regulację stopnia intensywności zapachu. Wybór różnych zapachów. Opakowanie 150 g.</t>
  </si>
  <si>
    <r>
      <t>Mydło w płynie o dobrych właściwościach myjąco-pielegnujących, zawierające substancje zapobiegające wysuszaniu się skóry.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Pakowane w folię 1l  - zapas.</t>
    </r>
  </si>
  <si>
    <r>
      <t>Mydło kremowe w płynie z dozownikiem (pompka) o dobrych właściwościach myjąco-pielegnujących, zawierające substancje zapobiegające wysuszaniu się skóry.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500 ml</t>
    </r>
  </si>
  <si>
    <t xml:space="preserve">Kostka do WC - wypłukuje bakterie, zapobiega osadzaniu się kamienia, posiada intensywny zapach wypełniający toaletę. Opakowanie 40 g - 1 szt 
</t>
  </si>
  <si>
    <t>Kostka do WC zawieszka przeznaczona do urządzeń sanitarnych ze składnikami  myjącymi muszlę klozetową, zapobiegającą osadzaniu się kamienia. Zapewnia higieniczną czystość. Przy spłukiwaniu tworzy obfitą pianę. Opakowanie 40g.</t>
  </si>
  <si>
    <r>
      <t xml:space="preserve">Proszek do prania tkanin kolorowych w 30°C dogłębnie wnika w strukturę tkaniny i usuwa trudne zabrudzenia. Pielęgnuje kolory i nie powoduje blaknięcia. Gwarantuje przyjemny oraz świeży zapach, który długo się utrzymuje. </t>
    </r>
    <r>
      <rPr>
        <sz val="7"/>
        <rFont val="Times New Roman"/>
        <family val="1"/>
        <charset val="238"/>
      </rPr>
      <t>Opakowanie 3 kg.</t>
    </r>
  </si>
  <si>
    <t>Papier toaletowy biały - preferowane wymagania:100% celuloza, 3 warstwowy, wymiar listka: 92 mm x 138mm, długość rolki: 27,5 m, długość listka: 110 mm. Opakowanie 8 szt.</t>
  </si>
  <si>
    <t>Ręczniki papierowe Z-Z składane białe,  2 warstwowe, Karton 20X200 szt.</t>
  </si>
  <si>
    <t>Worki na śmieci LDPE 120l a'25 czarne grubość folii 28 mikronów.</t>
  </si>
  <si>
    <t>Worki na śmieci LDPE 60l a'50 czarne grubość folii 18 mikronów.</t>
  </si>
  <si>
    <t>Worki na śmieci LDPE 35l a'50 czarne grubość folii 15 mikronów.</t>
  </si>
  <si>
    <t>Chłonna ściereczka do kuchni i łazienki. Do czyszczenia bez detergentów. Opakowanie 1 szt.</t>
  </si>
  <si>
    <t>Ścierka domowa. Możliwość prania w temp. 60 stopni C. Produkt wielokrotnego użytku. Preferowane wymiary: 35x35. Opakowanie 3 szt.</t>
  </si>
  <si>
    <t>Ściereczka do mycia szyb i luster, preferowane wymiary 30x40 cm. Opakowanie 1 szt.</t>
  </si>
  <si>
    <t>Ścierka do zmywania podłogi, kolor biały, wykonana z chłonnego materiału, preferowane wymiary: 600x800 mm. Opakowanie 1 szt.</t>
  </si>
  <si>
    <t>Ścierka podłogowa z mikrofibry, preferowane wymiary: 50 x 60 cm, bardzo chłonna. Opakowanie 1 szt.</t>
  </si>
  <si>
    <t>Ściereczki nawilżone  do czyszczenia delikatnych powierzchni - monitorów, LCD, laptopów, skanerów, wyświetlaczy itp. Opakowanie 100 szt.</t>
  </si>
  <si>
    <t>Zmywak kuchenny, mix kolorów, preferowany wymiar (cm)10 x 7 x 2,9. Opakowanie 5 szt.</t>
  </si>
  <si>
    <t xml:space="preserve">Nitrylowe rękawice diagnostyczne, ochronne, bezpudrowe, jednorazowe, syntetyczne. Nie zawierają lateksu kauczuku naturalnego. Posiadają badania na możliwość kontaktu z żywnością. Rozmiar: M. Opakowanie 100 szt. </t>
  </si>
  <si>
    <t>Miotła o długim i gęstym włosiu, do zbierania zanieczyszczeń z płaskich powierzchni, końcówki włosia rozdwojone. Preferowane wymiary: długość 26 cm, szerokość 5 cm, wysokość 11 cm, średnica otworu 2,5 cm. Opakowanie 1 szt.</t>
  </si>
  <si>
    <t>Rękawice z lateksu, do różnych prac domowych, ogrodowych itp., wewnętrzna powierzchnia pokryta bawełnianą wyściółką. Opakowanie 1 szt.</t>
  </si>
  <si>
    <t>Część 9 - Dostawa artykułów higieniczno-sanitarnych dla potrzeb Centrum Usług Wspólnych w Łochowie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</si>
</sst>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10" fontId="3" fillId="0" borderId="2" xfId="0" applyNumberFormat="1" applyFont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10" fontId="3" fillId="2" borderId="2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/>
    <xf numFmtId="0" fontId="6" fillId="2" borderId="5" xfId="0" applyFont="1" applyFill="1" applyBorder="1" applyAlignment="1" applyProtection="1"/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4" workbookViewId="0">
      <selection activeCell="H43" sqref="H43"/>
    </sheetView>
  </sheetViews>
  <sheetFormatPr defaultRowHeight="15" x14ac:dyDescent="0.25"/>
  <cols>
    <col min="1" max="1" width="4.28515625" customWidth="1"/>
    <col min="2" max="2" width="17.5703125" style="16" customWidth="1"/>
    <col min="3" max="3" width="36.7109375" style="16" customWidth="1"/>
    <col min="4" max="4" width="7" customWidth="1"/>
    <col min="5" max="5" width="15.28515625" customWidth="1"/>
    <col min="6" max="6" width="20" customWidth="1"/>
    <col min="7" max="7" width="17.85546875" customWidth="1"/>
    <col min="8" max="8" width="11" customWidth="1"/>
  </cols>
  <sheetData>
    <row r="1" spans="1:8" ht="15.75" x14ac:dyDescent="0.25">
      <c r="A1" s="26" t="s">
        <v>48</v>
      </c>
      <c r="B1" s="27"/>
      <c r="C1" s="28"/>
      <c r="D1" s="1"/>
      <c r="E1" s="2"/>
      <c r="F1" s="24" t="s">
        <v>49</v>
      </c>
      <c r="G1" s="24"/>
      <c r="H1" s="24"/>
    </row>
    <row r="2" spans="1:8" ht="15.75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20.100000000000001" customHeight="1" x14ac:dyDescent="0.25">
      <c r="A3" s="21" t="s">
        <v>1</v>
      </c>
      <c r="B3" s="21"/>
      <c r="C3" s="22"/>
      <c r="D3" s="22"/>
      <c r="E3" s="22"/>
      <c r="F3" s="22"/>
      <c r="G3" s="22"/>
      <c r="H3" s="22"/>
    </row>
    <row r="4" spans="1:8" ht="20.100000000000001" customHeight="1" x14ac:dyDescent="0.25">
      <c r="A4" s="21" t="s">
        <v>2</v>
      </c>
      <c r="B4" s="21"/>
      <c r="C4" s="22"/>
      <c r="D4" s="22"/>
      <c r="E4" s="22"/>
      <c r="F4" s="22"/>
      <c r="G4" s="22"/>
      <c r="H4" s="22"/>
    </row>
    <row r="5" spans="1:8" ht="20.100000000000001" customHeight="1" x14ac:dyDescent="0.25">
      <c r="A5" s="21" t="s">
        <v>3</v>
      </c>
      <c r="B5" s="21"/>
      <c r="C5" s="22"/>
      <c r="D5" s="22"/>
      <c r="E5" s="22"/>
      <c r="F5" s="22"/>
      <c r="G5" s="22"/>
      <c r="H5" s="22"/>
    </row>
    <row r="6" spans="1:8" ht="20.100000000000001" customHeight="1" x14ac:dyDescent="0.25">
      <c r="A6" s="21" t="s">
        <v>4</v>
      </c>
      <c r="B6" s="21"/>
      <c r="C6" s="22"/>
      <c r="D6" s="22"/>
      <c r="E6" s="22"/>
      <c r="F6" s="22"/>
      <c r="G6" s="22"/>
      <c r="H6" s="22"/>
    </row>
    <row r="7" spans="1:8" ht="15.75" x14ac:dyDescent="0.25">
      <c r="A7" s="23" t="s">
        <v>5</v>
      </c>
      <c r="B7" s="23"/>
      <c r="C7" s="23"/>
      <c r="D7" s="23"/>
      <c r="E7" s="23"/>
      <c r="F7" s="23"/>
      <c r="G7" s="23"/>
      <c r="H7" s="23"/>
    </row>
    <row r="8" spans="1:8" ht="15.75" x14ac:dyDescent="0.25">
      <c r="A8" s="23" t="s">
        <v>116</v>
      </c>
      <c r="B8" s="23"/>
      <c r="C8" s="23"/>
      <c r="D8" s="23"/>
      <c r="E8" s="23"/>
      <c r="F8" s="23"/>
      <c r="G8" s="23"/>
      <c r="H8" s="23"/>
    </row>
    <row r="9" spans="1:8" ht="15.75" x14ac:dyDescent="0.25">
      <c r="A9" s="3">
        <v>1</v>
      </c>
      <c r="B9" s="17">
        <v>2</v>
      </c>
      <c r="C9" s="15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25.5" x14ac:dyDescent="0.25">
      <c r="A10" s="11" t="s">
        <v>6</v>
      </c>
      <c r="B10" s="12" t="s">
        <v>46</v>
      </c>
      <c r="C10" s="12" t="s">
        <v>47</v>
      </c>
      <c r="D10" s="5" t="s">
        <v>7</v>
      </c>
      <c r="E10" s="5" t="s">
        <v>27</v>
      </c>
      <c r="F10" s="5" t="s">
        <v>8</v>
      </c>
      <c r="G10" s="5" t="s">
        <v>9</v>
      </c>
      <c r="H10" s="5" t="s">
        <v>10</v>
      </c>
    </row>
    <row r="11" spans="1:8" ht="66.75" customHeight="1" x14ac:dyDescent="0.25">
      <c r="A11" s="5" t="s">
        <v>11</v>
      </c>
      <c r="B11" s="13" t="s">
        <v>50</v>
      </c>
      <c r="C11" s="13" t="s">
        <v>83</v>
      </c>
      <c r="D11" s="14">
        <v>48</v>
      </c>
      <c r="E11" s="6"/>
      <c r="F11" s="7">
        <f>D11*E11</f>
        <v>0</v>
      </c>
      <c r="G11" s="7">
        <f>F11/(1+H11)</f>
        <v>0</v>
      </c>
      <c r="H11" s="8"/>
    </row>
    <row r="12" spans="1:8" ht="39.75" customHeight="1" x14ac:dyDescent="0.25">
      <c r="A12" s="5" t="s">
        <v>12</v>
      </c>
      <c r="B12" s="13" t="s">
        <v>51</v>
      </c>
      <c r="C12" s="13" t="s">
        <v>84</v>
      </c>
      <c r="D12" s="14">
        <v>36</v>
      </c>
      <c r="E12" s="6"/>
      <c r="F12" s="7">
        <f t="shared" ref="F12:F43" si="0">D12*E12</f>
        <v>0</v>
      </c>
      <c r="G12" s="7">
        <f t="shared" ref="G12:G43" si="1">F12/(1+H12)</f>
        <v>0</v>
      </c>
      <c r="H12" s="8"/>
    </row>
    <row r="13" spans="1:8" ht="42" customHeight="1" x14ac:dyDescent="0.25">
      <c r="A13" s="5" t="s">
        <v>13</v>
      </c>
      <c r="B13" s="13" t="s">
        <v>52</v>
      </c>
      <c r="C13" s="13" t="s">
        <v>85</v>
      </c>
      <c r="D13" s="14">
        <v>24</v>
      </c>
      <c r="E13" s="6"/>
      <c r="F13" s="7">
        <f t="shared" si="0"/>
        <v>0</v>
      </c>
      <c r="G13" s="7">
        <f t="shared" si="1"/>
        <v>0</v>
      </c>
      <c r="H13" s="8"/>
    </row>
    <row r="14" spans="1:8" ht="47.25" customHeight="1" x14ac:dyDescent="0.25">
      <c r="A14" s="5" t="s">
        <v>14</v>
      </c>
      <c r="B14" s="13" t="s">
        <v>53</v>
      </c>
      <c r="C14" s="13" t="s">
        <v>86</v>
      </c>
      <c r="D14" s="14">
        <v>24</v>
      </c>
      <c r="E14" s="6"/>
      <c r="F14" s="7">
        <f t="shared" si="0"/>
        <v>0</v>
      </c>
      <c r="G14" s="7">
        <f t="shared" si="1"/>
        <v>0</v>
      </c>
      <c r="H14" s="8"/>
    </row>
    <row r="15" spans="1:8" ht="43.5" customHeight="1" x14ac:dyDescent="0.25">
      <c r="A15" s="5" t="s">
        <v>15</v>
      </c>
      <c r="B15" s="13" t="s">
        <v>54</v>
      </c>
      <c r="C15" s="13" t="s">
        <v>87</v>
      </c>
      <c r="D15" s="14">
        <v>12</v>
      </c>
      <c r="E15" s="6"/>
      <c r="F15" s="7">
        <f t="shared" si="0"/>
        <v>0</v>
      </c>
      <c r="G15" s="7">
        <f t="shared" si="1"/>
        <v>0</v>
      </c>
      <c r="H15" s="8"/>
    </row>
    <row r="16" spans="1:8" ht="67.5" customHeight="1" x14ac:dyDescent="0.25">
      <c r="A16" s="5" t="s">
        <v>16</v>
      </c>
      <c r="B16" s="13" t="s">
        <v>55</v>
      </c>
      <c r="C16" s="13" t="s">
        <v>88</v>
      </c>
      <c r="D16" s="14">
        <v>20</v>
      </c>
      <c r="E16" s="6"/>
      <c r="F16" s="7">
        <f t="shared" si="0"/>
        <v>0</v>
      </c>
      <c r="G16" s="7">
        <f t="shared" si="1"/>
        <v>0</v>
      </c>
      <c r="H16" s="8"/>
    </row>
    <row r="17" spans="1:8" ht="57" customHeight="1" x14ac:dyDescent="0.25">
      <c r="A17" s="5" t="s">
        <v>17</v>
      </c>
      <c r="B17" s="13" t="s">
        <v>56</v>
      </c>
      <c r="C17" s="13" t="s">
        <v>89</v>
      </c>
      <c r="D17" s="14">
        <v>5</v>
      </c>
      <c r="E17" s="6"/>
      <c r="F17" s="7">
        <f t="shared" si="0"/>
        <v>0</v>
      </c>
      <c r="G17" s="7">
        <f t="shared" si="1"/>
        <v>0</v>
      </c>
      <c r="H17" s="8"/>
    </row>
    <row r="18" spans="1:8" ht="45.75" customHeight="1" x14ac:dyDescent="0.25">
      <c r="A18" s="5" t="s">
        <v>18</v>
      </c>
      <c r="B18" s="13" t="s">
        <v>57</v>
      </c>
      <c r="C18" s="13" t="s">
        <v>90</v>
      </c>
      <c r="D18" s="14">
        <v>6</v>
      </c>
      <c r="E18" s="6"/>
      <c r="F18" s="7">
        <f t="shared" si="0"/>
        <v>0</v>
      </c>
      <c r="G18" s="7">
        <f t="shared" si="1"/>
        <v>0</v>
      </c>
      <c r="H18" s="8"/>
    </row>
    <row r="19" spans="1:8" ht="57" customHeight="1" x14ac:dyDescent="0.25">
      <c r="A19" s="5" t="s">
        <v>19</v>
      </c>
      <c r="B19" s="13" t="s">
        <v>58</v>
      </c>
      <c r="C19" s="13" t="s">
        <v>91</v>
      </c>
      <c r="D19" s="14">
        <v>6</v>
      </c>
      <c r="E19" s="6"/>
      <c r="F19" s="7">
        <f t="shared" si="0"/>
        <v>0</v>
      </c>
      <c r="G19" s="7">
        <f t="shared" si="1"/>
        <v>0</v>
      </c>
      <c r="H19" s="8"/>
    </row>
    <row r="20" spans="1:8" ht="43.5" customHeight="1" x14ac:dyDescent="0.25">
      <c r="A20" s="5" t="s">
        <v>20</v>
      </c>
      <c r="B20" s="13" t="s">
        <v>59</v>
      </c>
      <c r="C20" s="13" t="s">
        <v>92</v>
      </c>
      <c r="D20" s="14">
        <v>6</v>
      </c>
      <c r="E20" s="6"/>
      <c r="F20" s="7">
        <f t="shared" si="0"/>
        <v>0</v>
      </c>
      <c r="G20" s="7">
        <f t="shared" si="1"/>
        <v>0</v>
      </c>
      <c r="H20" s="8"/>
    </row>
    <row r="21" spans="1:8" ht="45" customHeight="1" x14ac:dyDescent="0.25">
      <c r="A21" s="5" t="s">
        <v>21</v>
      </c>
      <c r="B21" s="13" t="s">
        <v>60</v>
      </c>
      <c r="C21" s="13" t="s">
        <v>93</v>
      </c>
      <c r="D21" s="14">
        <v>10</v>
      </c>
      <c r="E21" s="6"/>
      <c r="F21" s="7">
        <f t="shared" si="0"/>
        <v>0</v>
      </c>
      <c r="G21" s="7">
        <f t="shared" si="1"/>
        <v>0</v>
      </c>
      <c r="H21" s="8"/>
    </row>
    <row r="22" spans="1:8" ht="66" customHeight="1" x14ac:dyDescent="0.25">
      <c r="A22" s="5" t="s">
        <v>22</v>
      </c>
      <c r="B22" s="13" t="s">
        <v>61</v>
      </c>
      <c r="C22" s="13" t="s">
        <v>94</v>
      </c>
      <c r="D22" s="14">
        <v>12</v>
      </c>
      <c r="E22" s="6"/>
      <c r="F22" s="7">
        <f t="shared" si="0"/>
        <v>0</v>
      </c>
      <c r="G22" s="7">
        <f t="shared" si="1"/>
        <v>0</v>
      </c>
      <c r="H22" s="8"/>
    </row>
    <row r="23" spans="1:8" ht="43.5" customHeight="1" x14ac:dyDescent="0.25">
      <c r="A23" s="5" t="s">
        <v>23</v>
      </c>
      <c r="B23" s="13" t="s">
        <v>62</v>
      </c>
      <c r="C23" s="13" t="s">
        <v>95</v>
      </c>
      <c r="D23" s="14">
        <v>40</v>
      </c>
      <c r="E23" s="6"/>
      <c r="F23" s="7">
        <f t="shared" si="0"/>
        <v>0</v>
      </c>
      <c r="G23" s="7">
        <f t="shared" si="1"/>
        <v>0</v>
      </c>
      <c r="H23" s="8"/>
    </row>
    <row r="24" spans="1:8" ht="42" customHeight="1" x14ac:dyDescent="0.25">
      <c r="A24" s="5" t="s">
        <v>24</v>
      </c>
      <c r="B24" s="13" t="s">
        <v>63</v>
      </c>
      <c r="C24" s="13" t="s">
        <v>96</v>
      </c>
      <c r="D24" s="14">
        <v>12</v>
      </c>
      <c r="E24" s="6"/>
      <c r="F24" s="7">
        <f t="shared" si="0"/>
        <v>0</v>
      </c>
      <c r="G24" s="7">
        <f t="shared" si="1"/>
        <v>0</v>
      </c>
      <c r="H24" s="8"/>
    </row>
    <row r="25" spans="1:8" ht="48" customHeight="1" x14ac:dyDescent="0.25">
      <c r="A25" s="5" t="s">
        <v>25</v>
      </c>
      <c r="B25" s="13" t="s">
        <v>64</v>
      </c>
      <c r="C25" s="13" t="s">
        <v>97</v>
      </c>
      <c r="D25" s="14">
        <v>6</v>
      </c>
      <c r="E25" s="6"/>
      <c r="F25" s="7">
        <f t="shared" si="0"/>
        <v>0</v>
      </c>
      <c r="G25" s="7">
        <f t="shared" si="1"/>
        <v>0</v>
      </c>
      <c r="H25" s="8"/>
    </row>
    <row r="26" spans="1:8" ht="51.75" customHeight="1" x14ac:dyDescent="0.25">
      <c r="A26" s="5" t="s">
        <v>28</v>
      </c>
      <c r="B26" s="13" t="s">
        <v>65</v>
      </c>
      <c r="C26" s="13" t="s">
        <v>98</v>
      </c>
      <c r="D26" s="14">
        <v>48</v>
      </c>
      <c r="E26" s="6"/>
      <c r="F26" s="7">
        <f t="shared" si="0"/>
        <v>0</v>
      </c>
      <c r="G26" s="7">
        <f t="shared" si="1"/>
        <v>0</v>
      </c>
      <c r="H26" s="8"/>
    </row>
    <row r="27" spans="1:8" ht="54" customHeight="1" x14ac:dyDescent="0.25">
      <c r="A27" s="5" t="s">
        <v>29</v>
      </c>
      <c r="B27" s="13" t="s">
        <v>66</v>
      </c>
      <c r="C27" s="13" t="s">
        <v>99</v>
      </c>
      <c r="D27" s="14">
        <v>48</v>
      </c>
      <c r="E27" s="6"/>
      <c r="F27" s="7">
        <f t="shared" si="0"/>
        <v>0</v>
      </c>
      <c r="G27" s="7">
        <f t="shared" si="1"/>
        <v>0</v>
      </c>
      <c r="H27" s="8"/>
    </row>
    <row r="28" spans="1:8" ht="54.75" customHeight="1" x14ac:dyDescent="0.25">
      <c r="A28" s="5" t="s">
        <v>30</v>
      </c>
      <c r="B28" s="13" t="s">
        <v>67</v>
      </c>
      <c r="C28" s="13" t="s">
        <v>100</v>
      </c>
      <c r="D28" s="14">
        <v>3</v>
      </c>
      <c r="E28" s="6"/>
      <c r="F28" s="7">
        <f t="shared" si="0"/>
        <v>0</v>
      </c>
      <c r="G28" s="7">
        <f t="shared" si="1"/>
        <v>0</v>
      </c>
      <c r="H28" s="8"/>
    </row>
    <row r="29" spans="1:8" ht="48.75" customHeight="1" x14ac:dyDescent="0.25">
      <c r="A29" s="5" t="s">
        <v>31</v>
      </c>
      <c r="B29" s="13" t="s">
        <v>68</v>
      </c>
      <c r="C29" s="13" t="s">
        <v>101</v>
      </c>
      <c r="D29" s="14">
        <v>96</v>
      </c>
      <c r="E29" s="6"/>
      <c r="F29" s="7">
        <f t="shared" si="0"/>
        <v>0</v>
      </c>
      <c r="G29" s="7">
        <f t="shared" si="1"/>
        <v>0</v>
      </c>
      <c r="H29" s="8"/>
    </row>
    <row r="30" spans="1:8" ht="50.25" customHeight="1" x14ac:dyDescent="0.25">
      <c r="A30" s="5" t="s">
        <v>32</v>
      </c>
      <c r="B30" s="13" t="s">
        <v>69</v>
      </c>
      <c r="C30" s="13" t="s">
        <v>102</v>
      </c>
      <c r="D30" s="14">
        <v>30</v>
      </c>
      <c r="E30" s="6"/>
      <c r="F30" s="7">
        <f t="shared" si="0"/>
        <v>0</v>
      </c>
      <c r="G30" s="7">
        <f t="shared" si="1"/>
        <v>0</v>
      </c>
      <c r="H30" s="8"/>
    </row>
    <row r="31" spans="1:8" ht="44.25" customHeight="1" x14ac:dyDescent="0.25">
      <c r="A31" s="5" t="s">
        <v>33</v>
      </c>
      <c r="B31" s="13" t="s">
        <v>70</v>
      </c>
      <c r="C31" s="13" t="s">
        <v>103</v>
      </c>
      <c r="D31" s="14">
        <v>48</v>
      </c>
      <c r="E31" s="6"/>
      <c r="F31" s="7">
        <f t="shared" si="0"/>
        <v>0</v>
      </c>
      <c r="G31" s="7">
        <f t="shared" si="1"/>
        <v>0</v>
      </c>
      <c r="H31" s="8"/>
    </row>
    <row r="32" spans="1:8" ht="30.75" customHeight="1" x14ac:dyDescent="0.25">
      <c r="A32" s="5" t="s">
        <v>34</v>
      </c>
      <c r="B32" s="13" t="s">
        <v>71</v>
      </c>
      <c r="C32" s="13" t="s">
        <v>104</v>
      </c>
      <c r="D32" s="14">
        <v>50</v>
      </c>
      <c r="E32" s="6"/>
      <c r="F32" s="7">
        <f t="shared" si="0"/>
        <v>0</v>
      </c>
      <c r="G32" s="7">
        <f t="shared" si="1"/>
        <v>0</v>
      </c>
      <c r="H32" s="8"/>
    </row>
    <row r="33" spans="1:8" ht="41.25" customHeight="1" x14ac:dyDescent="0.25">
      <c r="A33" s="5" t="s">
        <v>35</v>
      </c>
      <c r="B33" s="13" t="s">
        <v>72</v>
      </c>
      <c r="C33" s="13" t="s">
        <v>105</v>
      </c>
      <c r="D33" s="14">
        <v>48</v>
      </c>
      <c r="E33" s="6"/>
      <c r="F33" s="7">
        <f t="shared" si="0"/>
        <v>0</v>
      </c>
      <c r="G33" s="7">
        <f t="shared" si="1"/>
        <v>0</v>
      </c>
      <c r="H33" s="8"/>
    </row>
    <row r="34" spans="1:8" ht="38.25" customHeight="1" x14ac:dyDescent="0.25">
      <c r="A34" s="5" t="s">
        <v>36</v>
      </c>
      <c r="B34" s="13" t="s">
        <v>73</v>
      </c>
      <c r="C34" s="13" t="s">
        <v>106</v>
      </c>
      <c r="D34" s="14">
        <v>48</v>
      </c>
      <c r="E34" s="6"/>
      <c r="F34" s="7">
        <f t="shared" si="0"/>
        <v>0</v>
      </c>
      <c r="G34" s="7">
        <f t="shared" si="1"/>
        <v>0</v>
      </c>
      <c r="H34" s="8"/>
    </row>
    <row r="35" spans="1:8" ht="45.75" customHeight="1" x14ac:dyDescent="0.25">
      <c r="A35" s="5" t="s">
        <v>37</v>
      </c>
      <c r="B35" s="13" t="s">
        <v>74</v>
      </c>
      <c r="C35" s="13" t="s">
        <v>107</v>
      </c>
      <c r="D35" s="14">
        <v>12</v>
      </c>
      <c r="E35" s="6"/>
      <c r="F35" s="7">
        <f t="shared" si="0"/>
        <v>0</v>
      </c>
      <c r="G35" s="7">
        <f t="shared" si="1"/>
        <v>0</v>
      </c>
      <c r="H35" s="8"/>
    </row>
    <row r="36" spans="1:8" ht="30.75" customHeight="1" x14ac:dyDescent="0.25">
      <c r="A36" s="5" t="s">
        <v>38</v>
      </c>
      <c r="B36" s="13" t="s">
        <v>75</v>
      </c>
      <c r="C36" s="13" t="s">
        <v>108</v>
      </c>
      <c r="D36" s="14">
        <v>12</v>
      </c>
      <c r="E36" s="6"/>
      <c r="F36" s="7">
        <f t="shared" si="0"/>
        <v>0</v>
      </c>
      <c r="G36" s="7">
        <f t="shared" si="1"/>
        <v>0</v>
      </c>
      <c r="H36" s="8"/>
    </row>
    <row r="37" spans="1:8" ht="46.5" customHeight="1" x14ac:dyDescent="0.25">
      <c r="A37" s="5" t="s">
        <v>39</v>
      </c>
      <c r="B37" s="13" t="s">
        <v>76</v>
      </c>
      <c r="C37" s="13" t="s">
        <v>109</v>
      </c>
      <c r="D37" s="14">
        <v>6</v>
      </c>
      <c r="E37" s="6"/>
      <c r="F37" s="7">
        <f t="shared" si="0"/>
        <v>0</v>
      </c>
      <c r="G37" s="7">
        <f t="shared" si="1"/>
        <v>0</v>
      </c>
      <c r="H37" s="8"/>
    </row>
    <row r="38" spans="1:8" ht="37.5" customHeight="1" x14ac:dyDescent="0.25">
      <c r="A38" s="5" t="s">
        <v>40</v>
      </c>
      <c r="B38" s="13" t="s">
        <v>77</v>
      </c>
      <c r="C38" s="13" t="s">
        <v>110</v>
      </c>
      <c r="D38" s="14">
        <v>6</v>
      </c>
      <c r="E38" s="6"/>
      <c r="F38" s="7">
        <f t="shared" si="0"/>
        <v>0</v>
      </c>
      <c r="G38" s="7">
        <f t="shared" si="1"/>
        <v>0</v>
      </c>
      <c r="H38" s="8"/>
    </row>
    <row r="39" spans="1:8" ht="36.75" customHeight="1" x14ac:dyDescent="0.25">
      <c r="A39" s="5" t="s">
        <v>41</v>
      </c>
      <c r="B39" s="13" t="s">
        <v>78</v>
      </c>
      <c r="C39" s="13" t="s">
        <v>111</v>
      </c>
      <c r="D39" s="14">
        <v>6</v>
      </c>
      <c r="E39" s="6"/>
      <c r="F39" s="7">
        <f t="shared" si="0"/>
        <v>0</v>
      </c>
      <c r="G39" s="7">
        <f t="shared" si="1"/>
        <v>0</v>
      </c>
      <c r="H39" s="8"/>
    </row>
    <row r="40" spans="1:8" ht="39" customHeight="1" x14ac:dyDescent="0.25">
      <c r="A40" s="5" t="s">
        <v>42</v>
      </c>
      <c r="B40" s="13" t="s">
        <v>79</v>
      </c>
      <c r="C40" s="13" t="s">
        <v>112</v>
      </c>
      <c r="D40" s="14">
        <v>12</v>
      </c>
      <c r="E40" s="6"/>
      <c r="F40" s="7">
        <f t="shared" si="0"/>
        <v>0</v>
      </c>
      <c r="G40" s="7">
        <f t="shared" si="1"/>
        <v>0</v>
      </c>
      <c r="H40" s="8"/>
    </row>
    <row r="41" spans="1:8" ht="47.25" customHeight="1" x14ac:dyDescent="0.25">
      <c r="A41" s="5" t="s">
        <v>43</v>
      </c>
      <c r="B41" s="13" t="s">
        <v>80</v>
      </c>
      <c r="C41" s="13" t="s">
        <v>113</v>
      </c>
      <c r="D41" s="14">
        <v>6</v>
      </c>
      <c r="E41" s="6"/>
      <c r="F41" s="7">
        <f t="shared" si="0"/>
        <v>0</v>
      </c>
      <c r="G41" s="7">
        <f t="shared" si="1"/>
        <v>0</v>
      </c>
      <c r="H41" s="8"/>
    </row>
    <row r="42" spans="1:8" ht="51.75" customHeight="1" x14ac:dyDescent="0.25">
      <c r="A42" s="5" t="s">
        <v>44</v>
      </c>
      <c r="B42" s="13" t="s">
        <v>81</v>
      </c>
      <c r="C42" s="13" t="s">
        <v>114</v>
      </c>
      <c r="D42" s="14">
        <v>6</v>
      </c>
      <c r="E42" s="6"/>
      <c r="F42" s="7">
        <f t="shared" si="0"/>
        <v>0</v>
      </c>
      <c r="G42" s="7">
        <f t="shared" si="1"/>
        <v>0</v>
      </c>
      <c r="H42" s="8"/>
    </row>
    <row r="43" spans="1:8" ht="51.75" customHeight="1" x14ac:dyDescent="0.25">
      <c r="A43" s="5" t="s">
        <v>45</v>
      </c>
      <c r="B43" s="13" t="s">
        <v>82</v>
      </c>
      <c r="C43" s="13" t="s">
        <v>115</v>
      </c>
      <c r="D43" s="14">
        <v>15</v>
      </c>
      <c r="E43" s="6"/>
      <c r="F43" s="7">
        <f t="shared" si="0"/>
        <v>0</v>
      </c>
      <c r="G43" s="7">
        <f t="shared" si="1"/>
        <v>0</v>
      </c>
      <c r="H43" s="8"/>
    </row>
    <row r="44" spans="1:8" ht="25.5" customHeight="1" x14ac:dyDescent="0.25">
      <c r="A44" s="18" t="s">
        <v>26</v>
      </c>
      <c r="B44" s="19"/>
      <c r="C44" s="19"/>
      <c r="D44" s="19"/>
      <c r="E44" s="20"/>
      <c r="F44" s="9">
        <f>SUM(F11:F43)</f>
        <v>0</v>
      </c>
      <c r="G44" s="9">
        <f>SUM(G11:G43)</f>
        <v>0</v>
      </c>
      <c r="H44" s="10"/>
    </row>
  </sheetData>
  <sheetProtection algorithmName="SHA-512" hashValue="WLctMyBYpSe5AXceSH8QU6II5s85w2oRBOG1Kr3jLioOgyJBTjIwxXvZNeuXDo+gTwQIMH3LEPTFsdkNiKh48A==" saltValue="FRvNtKXo0kER1ZxwiAA85A==" spinCount="100000" sheet="1" objects="1" scenarios="1" selectLockedCells="1"/>
  <mergeCells count="14">
    <mergeCell ref="A4:B4"/>
    <mergeCell ref="C4:H4"/>
    <mergeCell ref="F1:H1"/>
    <mergeCell ref="A2:H2"/>
    <mergeCell ref="A3:B3"/>
    <mergeCell ref="C3:H3"/>
    <mergeCell ref="A1:C1"/>
    <mergeCell ref="A44:E44"/>
    <mergeCell ref="A5:B5"/>
    <mergeCell ref="C5:H5"/>
    <mergeCell ref="A6:B6"/>
    <mergeCell ref="C6:H6"/>
    <mergeCell ref="A7:H7"/>
    <mergeCell ref="A8:H8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CUW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2021-12-17T14:19:38Z</cp:lastPrinted>
  <dcterms:created xsi:type="dcterms:W3CDTF">2021-12-01T10:49:15Z</dcterms:created>
  <dcterms:modified xsi:type="dcterms:W3CDTF">2021-12-28T15:30:27Z</dcterms:modified>
</cp:coreProperties>
</file>