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15" windowWidth="27555" windowHeight="11550"/>
  </bookViews>
  <sheets>
    <sheet name="SPO" sheetId="1" r:id="rId1"/>
  </sheets>
  <calcPr calcId="145621"/>
</workbook>
</file>

<file path=xl/calcChain.xml><?xml version="1.0" encoding="utf-8"?>
<calcChain xmlns="http://schemas.openxmlformats.org/spreadsheetml/2006/main">
  <c r="H18" i="1" l="1"/>
  <c r="I18" i="1" s="1"/>
  <c r="H12" i="1" l="1"/>
  <c r="I12" i="1" s="1"/>
  <c r="H13" i="1"/>
  <c r="I13" i="1" s="1"/>
  <c r="H14" i="1"/>
  <c r="I14" i="1" s="1"/>
  <c r="H15" i="1"/>
  <c r="I15" i="1" s="1"/>
  <c r="H16" i="1"/>
  <c r="I16" i="1" s="1"/>
  <c r="H17" i="1"/>
  <c r="I17" i="1" s="1"/>
  <c r="H19" i="1"/>
  <c r="I19" i="1" s="1"/>
  <c r="H11" i="1"/>
  <c r="I11" i="1" s="1"/>
  <c r="I20" i="1" l="1"/>
  <c r="H20" i="1"/>
</calcChain>
</file>

<file path=xl/sharedStrings.xml><?xml version="1.0" encoding="utf-8"?>
<sst xmlns="http://schemas.openxmlformats.org/spreadsheetml/2006/main" count="66" uniqueCount="47">
  <si>
    <t>L.P</t>
  </si>
  <si>
    <t>Drukarka</t>
  </si>
  <si>
    <t>Asortyment</t>
  </si>
  <si>
    <t>oryginał/  zamiennik</t>
  </si>
  <si>
    <t>ilość</t>
  </si>
  <si>
    <t>Cena Jedn. Brutto (w zł)</t>
  </si>
  <si>
    <t xml:space="preserve">  Stawka Vat             ( %)</t>
  </si>
  <si>
    <t>1.</t>
  </si>
  <si>
    <t>Brother DCP-J105</t>
  </si>
  <si>
    <t xml:space="preserve">oryginał </t>
  </si>
  <si>
    <t>2.</t>
  </si>
  <si>
    <t>3.</t>
  </si>
  <si>
    <t>4.</t>
  </si>
  <si>
    <t>5.</t>
  </si>
  <si>
    <t>HP Deskjet Ink Advantage 2515</t>
  </si>
  <si>
    <t>6.</t>
  </si>
  <si>
    <t>Tri-colour 650</t>
  </si>
  <si>
    <t>7.</t>
  </si>
  <si>
    <t>HP LaserJet Pro M402dne</t>
  </si>
  <si>
    <t>8.</t>
  </si>
  <si>
    <t>Canon Image Runner 2520</t>
  </si>
  <si>
    <t>Razem</t>
  </si>
  <si>
    <t xml:space="preserve">           </t>
  </si>
  <si>
    <t>9.</t>
  </si>
  <si>
    <t>Xerox VersalLink B7030</t>
  </si>
  <si>
    <t>Wartość Brutto (w zł)</t>
  </si>
  <si>
    <t>Wartość  Netto (w zł)</t>
  </si>
  <si>
    <t>LC529XL-BK kolor czarny</t>
  </si>
  <si>
    <t>LC525XL-C kolor niebieski</t>
  </si>
  <si>
    <t>LC525XL-M kolor purpurowy</t>
  </si>
  <si>
    <t>LC525XL-Y kolor żółty</t>
  </si>
  <si>
    <t>650 kolor czarny</t>
  </si>
  <si>
    <t>HP LaserJet 26A CF226A kolor czarny</t>
  </si>
  <si>
    <t>106R03396 kolor czarny</t>
  </si>
  <si>
    <t>C-EXV 33 Toner czarny</t>
  </si>
  <si>
    <t>tusz</t>
  </si>
  <si>
    <t>toner</t>
  </si>
  <si>
    <t>Dane wykonawcy</t>
  </si>
  <si>
    <t>nazwa wykonawcy</t>
  </si>
  <si>
    <t>adres siedziby wykonawcy</t>
  </si>
  <si>
    <t>NIP</t>
  </si>
  <si>
    <t>REGON</t>
  </si>
  <si>
    <t>FORMULARZ CENOWY</t>
  </si>
  <si>
    <t>Symbol tonera</t>
  </si>
  <si>
    <t xml:space="preserve">Nr postępowania: CUW.ZC.1.2022                      </t>
  </si>
  <si>
    <t xml:space="preserve">Załącznik Nr 2  </t>
  </si>
  <si>
    <t>Zadanie 1. Dostawa oryginalnych/równoważnych materiałów eksploatacyjnych na potrzeby Szkoły Podstawowej im. Orła Białego w Ostrówku w 2022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</si>
</sst>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2" fontId="4" fillId="2" borderId="1" xfId="0" applyNumberFormat="1" applyFont="1" applyFill="1" applyBorder="1" applyAlignment="1">
      <alignment wrapText="1"/>
    </xf>
    <xf numFmtId="0" fontId="4" fillId="2" borderId="1" xfId="0" applyFont="1" applyFill="1" applyBorder="1" applyAlignment="1" applyProtection="1">
      <alignment wrapText="1"/>
    </xf>
    <xf numFmtId="2" fontId="4" fillId="0" borderId="1" xfId="0" applyNumberFormat="1" applyFont="1" applyBorder="1" applyAlignment="1" applyProtection="1">
      <alignment shrinkToFit="1"/>
      <protection locked="0"/>
    </xf>
    <xf numFmtId="2" fontId="4" fillId="2" borderId="1" xfId="0" applyNumberFormat="1" applyFont="1" applyFill="1" applyBorder="1" applyAlignment="1">
      <alignment shrinkToFit="1"/>
    </xf>
    <xf numFmtId="10" fontId="4" fillId="0" borderId="1" xfId="0" applyNumberFormat="1" applyFont="1" applyBorder="1" applyAlignment="1" applyProtection="1">
      <alignment shrinkToFit="1"/>
      <protection locked="0"/>
    </xf>
    <xf numFmtId="0" fontId="6" fillId="2" borderId="1" xfId="0" applyFont="1" applyFill="1" applyBorder="1" applyAlignment="1">
      <alignment horizontal="center" vertical="center" wrapText="1"/>
    </xf>
    <xf numFmtId="2" fontId="8" fillId="2" borderId="1" xfId="0" applyNumberFormat="1" applyFont="1" applyFill="1" applyBorder="1" applyAlignment="1">
      <alignment wrapText="1"/>
    </xf>
    <xf numFmtId="0" fontId="1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wrapText="1"/>
    </xf>
    <xf numFmtId="0" fontId="7" fillId="2" borderId="4" xfId="0" applyFont="1" applyFill="1" applyBorder="1" applyAlignment="1">
      <alignment wrapText="1"/>
    </xf>
    <xf numFmtId="0" fontId="2" fillId="2" borderId="1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wrapText="1"/>
    </xf>
    <xf numFmtId="0" fontId="0" fillId="3" borderId="1" xfId="0" applyFill="1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/>
    <xf numFmtId="0" fontId="0" fillId="2" borderId="1" xfId="0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abSelected="1" workbookViewId="0">
      <selection activeCell="J11" sqref="J11:J19"/>
    </sheetView>
  </sheetViews>
  <sheetFormatPr defaultRowHeight="15" x14ac:dyDescent="0.25"/>
  <cols>
    <col min="1" max="1" width="5.140625" customWidth="1"/>
    <col min="2" max="2" width="24.85546875" customWidth="1"/>
    <col min="3" max="3" width="13.42578125" customWidth="1"/>
    <col min="4" max="4" width="16.85546875" customWidth="1"/>
    <col min="6" max="6" width="6.85546875" customWidth="1"/>
    <col min="7" max="7" width="11.140625" customWidth="1"/>
    <col min="8" max="8" width="17" customWidth="1"/>
    <col min="9" max="9" width="16" customWidth="1"/>
  </cols>
  <sheetData>
    <row r="1" spans="1:13" ht="18" customHeight="1" x14ac:dyDescent="0.25">
      <c r="A1" s="15" t="s">
        <v>44</v>
      </c>
      <c r="B1" s="16"/>
      <c r="C1" s="16"/>
      <c r="D1" s="16"/>
      <c r="E1" s="21" t="s">
        <v>45</v>
      </c>
      <c r="F1" s="16"/>
      <c r="G1" s="16"/>
      <c r="H1" s="16"/>
      <c r="I1" s="16"/>
      <c r="J1" s="20"/>
    </row>
    <row r="2" spans="1:13" ht="18" customHeight="1" x14ac:dyDescent="0.25">
      <c r="A2" s="19" t="s">
        <v>37</v>
      </c>
      <c r="B2" s="16"/>
      <c r="C2" s="16"/>
      <c r="D2" s="16"/>
      <c r="E2" s="16"/>
      <c r="F2" s="16"/>
      <c r="G2" s="16"/>
      <c r="H2" s="16"/>
      <c r="I2" s="16"/>
      <c r="J2" s="20"/>
    </row>
    <row r="3" spans="1:13" ht="18" customHeight="1" x14ac:dyDescent="0.25">
      <c r="A3" s="15" t="s">
        <v>38</v>
      </c>
      <c r="B3" s="16"/>
      <c r="C3" s="16"/>
      <c r="D3" s="16"/>
      <c r="E3" s="17"/>
      <c r="F3" s="17"/>
      <c r="G3" s="17"/>
      <c r="H3" s="17"/>
      <c r="I3" s="17"/>
      <c r="J3" s="18"/>
    </row>
    <row r="4" spans="1:13" ht="18" customHeight="1" x14ac:dyDescent="0.25">
      <c r="A4" s="15" t="s">
        <v>39</v>
      </c>
      <c r="B4" s="16"/>
      <c r="C4" s="16"/>
      <c r="D4" s="16"/>
      <c r="E4" s="17"/>
      <c r="F4" s="17"/>
      <c r="G4" s="17"/>
      <c r="H4" s="17"/>
      <c r="I4" s="17"/>
      <c r="J4" s="18"/>
    </row>
    <row r="5" spans="1:13" ht="18" customHeight="1" x14ac:dyDescent="0.25">
      <c r="A5" s="15" t="s">
        <v>40</v>
      </c>
      <c r="B5" s="16"/>
      <c r="C5" s="16"/>
      <c r="D5" s="16"/>
      <c r="E5" s="17"/>
      <c r="F5" s="17"/>
      <c r="G5" s="17"/>
      <c r="H5" s="17"/>
      <c r="I5" s="17"/>
      <c r="J5" s="18"/>
    </row>
    <row r="6" spans="1:13" ht="18" customHeight="1" x14ac:dyDescent="0.25">
      <c r="A6" s="15" t="s">
        <v>41</v>
      </c>
      <c r="B6" s="16"/>
      <c r="C6" s="16"/>
      <c r="D6" s="16"/>
      <c r="E6" s="17"/>
      <c r="F6" s="17"/>
      <c r="G6" s="17"/>
      <c r="H6" s="17"/>
      <c r="I6" s="17"/>
      <c r="J6" s="18"/>
    </row>
    <row r="7" spans="1:13" ht="18" customHeight="1" x14ac:dyDescent="0.25">
      <c r="A7" s="19" t="s">
        <v>42</v>
      </c>
      <c r="B7" s="16"/>
      <c r="C7" s="16"/>
      <c r="D7" s="16"/>
      <c r="E7" s="16"/>
      <c r="F7" s="16"/>
      <c r="G7" s="16"/>
      <c r="H7" s="16"/>
      <c r="I7" s="16"/>
      <c r="J7" s="20"/>
    </row>
    <row r="8" spans="1:13" ht="36" customHeight="1" x14ac:dyDescent="0.25">
      <c r="A8" s="22" t="s">
        <v>46</v>
      </c>
      <c r="B8" s="22"/>
      <c r="C8" s="22"/>
      <c r="D8" s="22"/>
      <c r="E8" s="22"/>
      <c r="F8" s="23"/>
      <c r="G8" s="23"/>
      <c r="H8" s="23"/>
      <c r="I8" s="23"/>
      <c r="J8" s="20"/>
    </row>
    <row r="9" spans="1:13" ht="18.75" customHeight="1" x14ac:dyDescent="0.25">
      <c r="A9" s="10">
        <v>1</v>
      </c>
      <c r="B9" s="10">
        <v>2</v>
      </c>
      <c r="C9" s="10">
        <v>3</v>
      </c>
      <c r="D9" s="10">
        <v>4</v>
      </c>
      <c r="E9" s="10">
        <v>5</v>
      </c>
      <c r="F9" s="10">
        <v>6</v>
      </c>
      <c r="G9" s="10">
        <v>7</v>
      </c>
      <c r="H9" s="10">
        <v>8</v>
      </c>
      <c r="I9" s="10">
        <v>9</v>
      </c>
      <c r="J9" s="10">
        <v>10</v>
      </c>
    </row>
    <row r="10" spans="1:13" ht="22.5" x14ac:dyDescent="0.25">
      <c r="A10" s="1" t="s">
        <v>0</v>
      </c>
      <c r="B10" s="2" t="s">
        <v>1</v>
      </c>
      <c r="C10" s="2" t="s">
        <v>2</v>
      </c>
      <c r="D10" s="2" t="s">
        <v>43</v>
      </c>
      <c r="E10" s="2" t="s">
        <v>3</v>
      </c>
      <c r="F10" s="2" t="s">
        <v>4</v>
      </c>
      <c r="G10" s="3" t="s">
        <v>5</v>
      </c>
      <c r="H10" s="3" t="s">
        <v>25</v>
      </c>
      <c r="I10" s="3" t="s">
        <v>26</v>
      </c>
      <c r="J10" s="3" t="s">
        <v>6</v>
      </c>
    </row>
    <row r="11" spans="1:13" ht="30" customHeight="1" x14ac:dyDescent="0.25">
      <c r="A11" s="1" t="s">
        <v>7</v>
      </c>
      <c r="B11" s="4" t="s">
        <v>8</v>
      </c>
      <c r="C11" s="2" t="s">
        <v>35</v>
      </c>
      <c r="D11" s="4" t="s">
        <v>27</v>
      </c>
      <c r="E11" s="2" t="s">
        <v>9</v>
      </c>
      <c r="F11" s="2">
        <v>5</v>
      </c>
      <c r="G11" s="7"/>
      <c r="H11" s="8">
        <f>F11*G11</f>
        <v>0</v>
      </c>
      <c r="I11" s="8">
        <f>H11/(1+J11)</f>
        <v>0</v>
      </c>
      <c r="J11" s="9"/>
    </row>
    <row r="12" spans="1:13" ht="30" customHeight="1" x14ac:dyDescent="0.25">
      <c r="A12" s="1" t="s">
        <v>10</v>
      </c>
      <c r="B12" s="4" t="s">
        <v>8</v>
      </c>
      <c r="C12" s="2" t="s">
        <v>35</v>
      </c>
      <c r="D12" s="4" t="s">
        <v>28</v>
      </c>
      <c r="E12" s="2" t="s">
        <v>9</v>
      </c>
      <c r="F12" s="2">
        <v>5</v>
      </c>
      <c r="G12" s="7"/>
      <c r="H12" s="8">
        <f t="shared" ref="H12:H19" si="0">F12*G12</f>
        <v>0</v>
      </c>
      <c r="I12" s="8">
        <f t="shared" ref="I12:I19" si="1">H12/(1+J12)</f>
        <v>0</v>
      </c>
      <c r="J12" s="9"/>
    </row>
    <row r="13" spans="1:13" ht="30" customHeight="1" x14ac:dyDescent="0.25">
      <c r="A13" s="1" t="s">
        <v>11</v>
      </c>
      <c r="B13" s="4" t="s">
        <v>8</v>
      </c>
      <c r="C13" s="2" t="s">
        <v>35</v>
      </c>
      <c r="D13" s="4" t="s">
        <v>29</v>
      </c>
      <c r="E13" s="2" t="s">
        <v>9</v>
      </c>
      <c r="F13" s="2">
        <v>5</v>
      </c>
      <c r="G13" s="7"/>
      <c r="H13" s="8">
        <f t="shared" si="0"/>
        <v>0</v>
      </c>
      <c r="I13" s="8">
        <f t="shared" si="1"/>
        <v>0</v>
      </c>
      <c r="J13" s="9"/>
    </row>
    <row r="14" spans="1:13" ht="30" customHeight="1" x14ac:dyDescent="0.25">
      <c r="A14" s="1" t="s">
        <v>12</v>
      </c>
      <c r="B14" s="4" t="s">
        <v>8</v>
      </c>
      <c r="C14" s="2" t="s">
        <v>35</v>
      </c>
      <c r="D14" s="4" t="s">
        <v>30</v>
      </c>
      <c r="E14" s="2" t="s">
        <v>9</v>
      </c>
      <c r="F14" s="2">
        <v>5</v>
      </c>
      <c r="G14" s="7"/>
      <c r="H14" s="8">
        <f t="shared" si="0"/>
        <v>0</v>
      </c>
      <c r="I14" s="8">
        <f t="shared" si="1"/>
        <v>0</v>
      </c>
      <c r="J14" s="9"/>
    </row>
    <row r="15" spans="1:13" ht="30" customHeight="1" x14ac:dyDescent="0.25">
      <c r="A15" s="1" t="s">
        <v>13</v>
      </c>
      <c r="B15" s="4" t="s">
        <v>14</v>
      </c>
      <c r="C15" s="2" t="s">
        <v>35</v>
      </c>
      <c r="D15" s="4" t="s">
        <v>31</v>
      </c>
      <c r="E15" s="2" t="s">
        <v>9</v>
      </c>
      <c r="F15" s="2">
        <v>10</v>
      </c>
      <c r="G15" s="7"/>
      <c r="H15" s="8">
        <f t="shared" si="0"/>
        <v>0</v>
      </c>
      <c r="I15" s="8">
        <f t="shared" si="1"/>
        <v>0</v>
      </c>
      <c r="J15" s="9"/>
    </row>
    <row r="16" spans="1:13" ht="30" customHeight="1" x14ac:dyDescent="0.25">
      <c r="A16" s="1" t="s">
        <v>15</v>
      </c>
      <c r="B16" s="4" t="s">
        <v>14</v>
      </c>
      <c r="C16" s="2" t="s">
        <v>35</v>
      </c>
      <c r="D16" s="4" t="s">
        <v>16</v>
      </c>
      <c r="E16" s="2" t="s">
        <v>9</v>
      </c>
      <c r="F16" s="2">
        <v>10</v>
      </c>
      <c r="G16" s="7"/>
      <c r="H16" s="8">
        <f t="shared" si="0"/>
        <v>0</v>
      </c>
      <c r="I16" s="8">
        <f t="shared" si="1"/>
        <v>0</v>
      </c>
      <c r="J16" s="9"/>
      <c r="M16" t="s">
        <v>22</v>
      </c>
    </row>
    <row r="17" spans="1:10" ht="40.5" customHeight="1" x14ac:dyDescent="0.25">
      <c r="A17" s="1" t="s">
        <v>17</v>
      </c>
      <c r="B17" s="4" t="s">
        <v>18</v>
      </c>
      <c r="C17" s="2" t="s">
        <v>36</v>
      </c>
      <c r="D17" s="4" t="s">
        <v>32</v>
      </c>
      <c r="E17" s="2" t="s">
        <v>9</v>
      </c>
      <c r="F17" s="2">
        <v>1</v>
      </c>
      <c r="G17" s="7"/>
      <c r="H17" s="8">
        <f>F17*G17</f>
        <v>0</v>
      </c>
      <c r="I17" s="8">
        <f t="shared" si="1"/>
        <v>0</v>
      </c>
      <c r="J17" s="9"/>
    </row>
    <row r="18" spans="1:10" ht="30" customHeight="1" x14ac:dyDescent="0.25">
      <c r="A18" s="1" t="s">
        <v>19</v>
      </c>
      <c r="B18" s="4" t="s">
        <v>24</v>
      </c>
      <c r="C18" s="2" t="s">
        <v>36</v>
      </c>
      <c r="D18" s="4" t="s">
        <v>33</v>
      </c>
      <c r="E18" s="2" t="s">
        <v>9</v>
      </c>
      <c r="F18" s="2">
        <v>10</v>
      </c>
      <c r="G18" s="7"/>
      <c r="H18" s="8">
        <f>F18*G18</f>
        <v>0</v>
      </c>
      <c r="I18" s="8">
        <f t="shared" si="1"/>
        <v>0</v>
      </c>
      <c r="J18" s="9"/>
    </row>
    <row r="19" spans="1:10" ht="30" customHeight="1" x14ac:dyDescent="0.25">
      <c r="A19" s="1" t="s">
        <v>23</v>
      </c>
      <c r="B19" s="4" t="s">
        <v>20</v>
      </c>
      <c r="C19" s="2" t="s">
        <v>36</v>
      </c>
      <c r="D19" s="4" t="s">
        <v>34</v>
      </c>
      <c r="E19" s="2" t="s">
        <v>9</v>
      </c>
      <c r="F19" s="2">
        <v>10</v>
      </c>
      <c r="G19" s="7"/>
      <c r="H19" s="8">
        <f t="shared" si="0"/>
        <v>0</v>
      </c>
      <c r="I19" s="8">
        <f t="shared" si="1"/>
        <v>0</v>
      </c>
      <c r="J19" s="9"/>
    </row>
    <row r="20" spans="1:10" ht="18" customHeight="1" x14ac:dyDescent="0.25">
      <c r="A20" s="12" t="s">
        <v>21</v>
      </c>
      <c r="B20" s="13"/>
      <c r="C20" s="13"/>
      <c r="D20" s="13"/>
      <c r="E20" s="13"/>
      <c r="F20" s="13"/>
      <c r="G20" s="14"/>
      <c r="H20" s="11">
        <f>SUM(H11:H19)</f>
        <v>0</v>
      </c>
      <c r="I20" s="5">
        <f>SUM(I11:I19)</f>
        <v>0</v>
      </c>
      <c r="J20" s="6"/>
    </row>
  </sheetData>
  <sheetProtection password="CB01" sheet="1" objects="1" scenarios="1" selectLockedCells="1"/>
  <mergeCells count="14">
    <mergeCell ref="A20:G20"/>
    <mergeCell ref="A1:D1"/>
    <mergeCell ref="E5:J5"/>
    <mergeCell ref="E4:J4"/>
    <mergeCell ref="E3:J3"/>
    <mergeCell ref="A2:J2"/>
    <mergeCell ref="E1:J1"/>
    <mergeCell ref="A3:D3"/>
    <mergeCell ref="A4:D4"/>
    <mergeCell ref="A5:D5"/>
    <mergeCell ref="A6:D6"/>
    <mergeCell ref="A8:J8"/>
    <mergeCell ref="A7:J7"/>
    <mergeCell ref="E6:J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SPO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Sławomir Rostek</dc:creator>
  <cp:lastModifiedBy>a.stys</cp:lastModifiedBy>
  <cp:lastPrinted>2022-02-04T12:40:30Z</cp:lastPrinted>
  <dcterms:created xsi:type="dcterms:W3CDTF">2021-10-19T13:07:23Z</dcterms:created>
  <dcterms:modified xsi:type="dcterms:W3CDTF">2022-02-07T14:20:54Z</dcterms:modified>
</cp:coreProperties>
</file>