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11" i="1" l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I18" i="1" l="1"/>
  <c r="H18" i="1"/>
</calcChain>
</file>

<file path=xl/sharedStrings.xml><?xml version="1.0" encoding="utf-8"?>
<sst xmlns="http://schemas.openxmlformats.org/spreadsheetml/2006/main" count="55" uniqueCount="46">
  <si>
    <t>L.p.</t>
  </si>
  <si>
    <t>Drukarka</t>
  </si>
  <si>
    <t>Asortyment</t>
  </si>
  <si>
    <t>Symbol tonera</t>
  </si>
  <si>
    <t>oryginał/  zamiennik</t>
  </si>
  <si>
    <t>ilość</t>
  </si>
  <si>
    <t>Cena Jedn. Brutto (w zł)</t>
  </si>
  <si>
    <t xml:space="preserve">  Stawka Vat             ( %)</t>
  </si>
  <si>
    <t>1.</t>
  </si>
  <si>
    <t>Tusz</t>
  </si>
  <si>
    <t>2.</t>
  </si>
  <si>
    <t>HP Laser Jet P 2015</t>
  </si>
  <si>
    <t>CARTRIDGE</t>
  </si>
  <si>
    <t xml:space="preserve">Oryginał </t>
  </si>
  <si>
    <t>3.</t>
  </si>
  <si>
    <t>HP Laser Jet P 1102</t>
  </si>
  <si>
    <t>4.</t>
  </si>
  <si>
    <t>Brother DCP  9015 CDW</t>
  </si>
  <si>
    <t>DR-241CL x 3 kolory; DR BR 241 B x 1 kolor czarny</t>
  </si>
  <si>
    <t>5.</t>
  </si>
  <si>
    <t xml:space="preserve">Brother MFC -J 6520 DW </t>
  </si>
  <si>
    <t>6.</t>
  </si>
  <si>
    <t>7.</t>
  </si>
  <si>
    <t>Samsung Laser Multi Xpress K 3250 NR</t>
  </si>
  <si>
    <t>MLT - D704S/ELS</t>
  </si>
  <si>
    <t>Lexmark X 342n</t>
  </si>
  <si>
    <t>oryginał</t>
  </si>
  <si>
    <t>Razem</t>
  </si>
  <si>
    <t>Wartość netto (w zł)</t>
  </si>
  <si>
    <t xml:space="preserve"> 7553 A </t>
  </si>
  <si>
    <t>HP CE285D</t>
  </si>
  <si>
    <t>Brother DCP  1512 E</t>
  </si>
  <si>
    <t>DR -1030/1050-1</t>
  </si>
  <si>
    <t>X340/ 11G</t>
  </si>
  <si>
    <t>Dane wykonawcy</t>
  </si>
  <si>
    <t>nazwa wykonawcy</t>
  </si>
  <si>
    <t>adres siedziby wykonawcy</t>
  </si>
  <si>
    <t>NIP</t>
  </si>
  <si>
    <t>REGON</t>
  </si>
  <si>
    <t>FORMULARZ CENOWY</t>
  </si>
  <si>
    <t>Wartość dostawy Brutto (w zł)</t>
  </si>
  <si>
    <t xml:space="preserve">oryginał                    </t>
  </si>
  <si>
    <t xml:space="preserve">Nr postępowania: CUW.ZC.1.2022                      </t>
  </si>
  <si>
    <t>Załącznik Nr 3</t>
  </si>
  <si>
    <t>Zadanie 2. Dostawa oryginalnych/równoważnych materiałów eksploatacyjnych  na potrzeby Szkoły Podstawowej im. Henryka Sienkiewicza w Kamionnie w 2022 r.</t>
  </si>
  <si>
    <t>LC - 123: LC - 125XL: LC - 129  Yellow,  Magenta, Cyan, Black)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</si>
</sst>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right" vertical="center"/>
      <protection locked="0"/>
    </xf>
    <xf numFmtId="9" fontId="6" fillId="0" borderId="1" xfId="0" applyNumberFormat="1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49" fontId="7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E4" sqref="E4:J4"/>
    </sheetView>
  </sheetViews>
  <sheetFormatPr defaultRowHeight="15" x14ac:dyDescent="0.25"/>
  <cols>
    <col min="1" max="1" width="5" customWidth="1"/>
    <col min="2" max="2" width="20.85546875" customWidth="1"/>
    <col min="3" max="3" width="15.7109375" customWidth="1"/>
    <col min="4" max="4" width="17.5703125" customWidth="1"/>
    <col min="5" max="5" width="12.5703125" customWidth="1"/>
    <col min="6" max="6" width="9.140625" style="1"/>
    <col min="8" max="8" width="15" customWidth="1"/>
    <col min="9" max="9" width="15.5703125" customWidth="1"/>
    <col min="11" max="11" width="9.140625" style="2"/>
  </cols>
  <sheetData>
    <row r="1" spans="1:11" x14ac:dyDescent="0.25">
      <c r="A1" s="26" t="s">
        <v>42</v>
      </c>
      <c r="B1" s="22"/>
      <c r="C1" s="22"/>
      <c r="D1" s="22"/>
      <c r="E1" s="27" t="s">
        <v>43</v>
      </c>
      <c r="F1" s="22"/>
      <c r="G1" s="22"/>
      <c r="H1" s="22"/>
      <c r="I1" s="22"/>
      <c r="J1" s="22"/>
    </row>
    <row r="2" spans="1:11" x14ac:dyDescent="0.25">
      <c r="A2" s="21" t="s">
        <v>34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x14ac:dyDescent="0.25">
      <c r="A3" s="28" t="s">
        <v>35</v>
      </c>
      <c r="B3" s="29"/>
      <c r="C3" s="29"/>
      <c r="D3" s="30"/>
      <c r="E3" s="31"/>
      <c r="F3" s="32"/>
      <c r="G3" s="32"/>
      <c r="H3" s="32"/>
      <c r="I3" s="32"/>
      <c r="J3" s="33"/>
    </row>
    <row r="4" spans="1:11" x14ac:dyDescent="0.25">
      <c r="A4" s="28" t="s">
        <v>36</v>
      </c>
      <c r="B4" s="29"/>
      <c r="C4" s="29"/>
      <c r="D4" s="30"/>
      <c r="E4" s="31"/>
      <c r="F4" s="32"/>
      <c r="G4" s="32"/>
      <c r="H4" s="32"/>
      <c r="I4" s="32"/>
      <c r="J4" s="33"/>
    </row>
    <row r="5" spans="1:11" x14ac:dyDescent="0.25">
      <c r="A5" s="28" t="s">
        <v>37</v>
      </c>
      <c r="B5" s="29"/>
      <c r="C5" s="29"/>
      <c r="D5" s="30"/>
      <c r="E5" s="31"/>
      <c r="F5" s="32"/>
      <c r="G5" s="32"/>
      <c r="H5" s="32"/>
      <c r="I5" s="32"/>
      <c r="J5" s="33"/>
    </row>
    <row r="6" spans="1:11" ht="21" customHeight="1" x14ac:dyDescent="0.25">
      <c r="A6" s="28" t="s">
        <v>38</v>
      </c>
      <c r="B6" s="29"/>
      <c r="C6" s="29"/>
      <c r="D6" s="30"/>
      <c r="E6" s="31"/>
      <c r="F6" s="32"/>
      <c r="G6" s="32"/>
      <c r="H6" s="32"/>
      <c r="I6" s="32"/>
      <c r="J6" s="33"/>
    </row>
    <row r="7" spans="1:11" x14ac:dyDescent="0.25">
      <c r="A7" s="21" t="s">
        <v>39</v>
      </c>
      <c r="B7" s="22"/>
      <c r="C7" s="22"/>
      <c r="D7" s="22"/>
      <c r="E7" s="22"/>
      <c r="F7" s="22"/>
      <c r="G7" s="22"/>
      <c r="H7" s="22"/>
      <c r="I7" s="22"/>
      <c r="J7" s="22"/>
    </row>
    <row r="8" spans="1:11" ht="46.5" customHeight="1" x14ac:dyDescent="0.25">
      <c r="A8" s="19" t="s">
        <v>44</v>
      </c>
      <c r="B8" s="19"/>
      <c r="C8" s="19"/>
      <c r="D8" s="19"/>
      <c r="E8" s="19"/>
      <c r="F8" s="19"/>
      <c r="G8" s="19"/>
      <c r="H8" s="19"/>
      <c r="I8" s="19"/>
      <c r="J8" s="20"/>
    </row>
    <row r="9" spans="1:11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</row>
    <row r="10" spans="1:11" ht="33.75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5" t="s">
        <v>6</v>
      </c>
      <c r="H10" s="5" t="s">
        <v>40</v>
      </c>
      <c r="I10" s="5" t="s">
        <v>28</v>
      </c>
      <c r="J10" s="5" t="s">
        <v>7</v>
      </c>
    </row>
    <row r="11" spans="1:11" ht="36" customHeight="1" x14ac:dyDescent="0.25">
      <c r="A11" s="6" t="s">
        <v>8</v>
      </c>
      <c r="B11" s="7" t="s">
        <v>11</v>
      </c>
      <c r="C11" s="8" t="s">
        <v>12</v>
      </c>
      <c r="D11" s="7" t="s">
        <v>29</v>
      </c>
      <c r="E11" s="7" t="s">
        <v>13</v>
      </c>
      <c r="F11" s="9">
        <v>2</v>
      </c>
      <c r="G11" s="17"/>
      <c r="H11" s="13">
        <f>F11*G11</f>
        <v>0</v>
      </c>
      <c r="I11" s="13">
        <f t="shared" ref="I11:I17" si="0">H11/(1+J11)</f>
        <v>0</v>
      </c>
      <c r="J11" s="18"/>
    </row>
    <row r="12" spans="1:11" ht="36" customHeight="1" x14ac:dyDescent="0.25">
      <c r="A12" s="6" t="s">
        <v>10</v>
      </c>
      <c r="B12" s="10" t="s">
        <v>15</v>
      </c>
      <c r="C12" s="11" t="s">
        <v>12</v>
      </c>
      <c r="D12" s="10" t="s">
        <v>30</v>
      </c>
      <c r="E12" s="10" t="s">
        <v>13</v>
      </c>
      <c r="F12" s="12">
        <v>2</v>
      </c>
      <c r="G12" s="17"/>
      <c r="H12" s="14">
        <f>F12*G12</f>
        <v>0</v>
      </c>
      <c r="I12" s="14">
        <f t="shared" si="0"/>
        <v>0</v>
      </c>
      <c r="J12" s="18"/>
    </row>
    <row r="13" spans="1:11" ht="44.25" customHeight="1" x14ac:dyDescent="0.25">
      <c r="A13" s="6" t="s">
        <v>14</v>
      </c>
      <c r="B13" s="7" t="s">
        <v>17</v>
      </c>
      <c r="C13" s="8" t="s">
        <v>12</v>
      </c>
      <c r="D13" s="7" t="s">
        <v>18</v>
      </c>
      <c r="E13" s="7" t="s">
        <v>13</v>
      </c>
      <c r="F13" s="9">
        <v>2</v>
      </c>
      <c r="G13" s="17"/>
      <c r="H13" s="13">
        <f>F13*G13</f>
        <v>0</v>
      </c>
      <c r="I13" s="13">
        <f t="shared" si="0"/>
        <v>0</v>
      </c>
      <c r="J13" s="18"/>
      <c r="K13" s="3"/>
    </row>
    <row r="14" spans="1:11" ht="45" customHeight="1" x14ac:dyDescent="0.25">
      <c r="A14" s="6" t="s">
        <v>16</v>
      </c>
      <c r="B14" s="10" t="s">
        <v>20</v>
      </c>
      <c r="C14" s="11" t="s">
        <v>9</v>
      </c>
      <c r="D14" s="10" t="s">
        <v>45</v>
      </c>
      <c r="E14" s="10" t="s">
        <v>41</v>
      </c>
      <c r="F14" s="12">
        <v>4</v>
      </c>
      <c r="G14" s="17"/>
      <c r="H14" s="14">
        <f t="shared" ref="H14:H17" si="1">F14*G14</f>
        <v>0</v>
      </c>
      <c r="I14" s="14">
        <f t="shared" si="0"/>
        <v>0</v>
      </c>
      <c r="J14" s="18"/>
    </row>
    <row r="15" spans="1:11" ht="39.75" customHeight="1" x14ac:dyDescent="0.25">
      <c r="A15" s="6" t="s">
        <v>19</v>
      </c>
      <c r="B15" s="10" t="s">
        <v>31</v>
      </c>
      <c r="C15" s="11" t="s">
        <v>12</v>
      </c>
      <c r="D15" s="10" t="s">
        <v>32</v>
      </c>
      <c r="E15" s="10" t="s">
        <v>26</v>
      </c>
      <c r="F15" s="12">
        <v>4</v>
      </c>
      <c r="G15" s="17"/>
      <c r="H15" s="14">
        <f t="shared" si="1"/>
        <v>0</v>
      </c>
      <c r="I15" s="14">
        <f t="shared" si="0"/>
        <v>0</v>
      </c>
      <c r="J15" s="18"/>
    </row>
    <row r="16" spans="1:11" ht="32.25" customHeight="1" x14ac:dyDescent="0.25">
      <c r="A16" s="6" t="s">
        <v>21</v>
      </c>
      <c r="B16" s="10" t="s">
        <v>23</v>
      </c>
      <c r="C16" s="11" t="s">
        <v>12</v>
      </c>
      <c r="D16" s="10" t="s">
        <v>24</v>
      </c>
      <c r="E16" s="10" t="s">
        <v>26</v>
      </c>
      <c r="F16" s="12">
        <v>2</v>
      </c>
      <c r="G16" s="17"/>
      <c r="H16" s="14">
        <f t="shared" si="1"/>
        <v>0</v>
      </c>
      <c r="I16" s="14">
        <f>H16/(1+J16)</f>
        <v>0</v>
      </c>
      <c r="J16" s="18"/>
    </row>
    <row r="17" spans="1:11" ht="30" customHeight="1" x14ac:dyDescent="0.25">
      <c r="A17" s="6" t="s">
        <v>22</v>
      </c>
      <c r="B17" s="7" t="s">
        <v>25</v>
      </c>
      <c r="C17" s="8" t="s">
        <v>12</v>
      </c>
      <c r="D17" s="7" t="s">
        <v>33</v>
      </c>
      <c r="E17" s="7" t="s">
        <v>26</v>
      </c>
      <c r="F17" s="9">
        <v>2</v>
      </c>
      <c r="G17" s="17"/>
      <c r="H17" s="13">
        <f t="shared" si="1"/>
        <v>0</v>
      </c>
      <c r="I17" s="13">
        <f t="shared" si="0"/>
        <v>0</v>
      </c>
      <c r="J17" s="18"/>
      <c r="K17" s="3"/>
    </row>
    <row r="18" spans="1:11" ht="27.75" customHeight="1" x14ac:dyDescent="0.25">
      <c r="A18" s="23" t="s">
        <v>27</v>
      </c>
      <c r="B18" s="24"/>
      <c r="C18" s="24"/>
      <c r="D18" s="24"/>
      <c r="E18" s="24"/>
      <c r="F18" s="24"/>
      <c r="G18" s="25"/>
      <c r="H18" s="13">
        <f>SUM(H11:H17)</f>
        <v>0</v>
      </c>
      <c r="I18" s="13">
        <f>SUM(I11:I17)</f>
        <v>0</v>
      </c>
      <c r="J18" s="15"/>
    </row>
  </sheetData>
  <sheetProtection password="CB01" sheet="1" objects="1" scenarios="1" selectLockedCells="1"/>
  <mergeCells count="14">
    <mergeCell ref="A8:J8"/>
    <mergeCell ref="A2:J2"/>
    <mergeCell ref="A18:G18"/>
    <mergeCell ref="A1:D1"/>
    <mergeCell ref="E1:J1"/>
    <mergeCell ref="A3:D3"/>
    <mergeCell ref="E3:J3"/>
    <mergeCell ref="A4:D4"/>
    <mergeCell ref="E4:J4"/>
    <mergeCell ref="A5:D5"/>
    <mergeCell ref="E5:J5"/>
    <mergeCell ref="A6:D6"/>
    <mergeCell ref="E6:J6"/>
    <mergeCell ref="A7:J7"/>
  </mergeCells>
  <phoneticPr fontId="1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2022-02-07T14:33:07Z</cp:lastPrinted>
  <dcterms:created xsi:type="dcterms:W3CDTF">2021-10-19T13:27:34Z</dcterms:created>
  <dcterms:modified xsi:type="dcterms:W3CDTF">2022-02-07T14:36:20Z</dcterms:modified>
</cp:coreProperties>
</file>