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1550"/>
  </bookViews>
  <sheets>
    <sheet name="SPO" sheetId="1" r:id="rId1"/>
  </sheets>
  <calcPr calcId="145621"/>
</workbook>
</file>

<file path=xl/calcChain.xml><?xml version="1.0" encoding="utf-8"?>
<calcChain xmlns="http://schemas.openxmlformats.org/spreadsheetml/2006/main">
  <c r="F12" i="1" l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11" i="1" l="1"/>
  <c r="G11" i="1" s="1"/>
  <c r="G46" i="1" s="1"/>
  <c r="F46" i="1" l="1"/>
</calcChain>
</file>

<file path=xl/sharedStrings.xml><?xml version="1.0" encoding="utf-8"?>
<sst xmlns="http://schemas.openxmlformats.org/spreadsheetml/2006/main" count="124" uniqueCount="92">
  <si>
    <t>L.P</t>
  </si>
  <si>
    <t>Asortyment</t>
  </si>
  <si>
    <t>ilość</t>
  </si>
  <si>
    <t>Cena Jedn. Brutto (w zł)</t>
  </si>
  <si>
    <t xml:space="preserve">  Stawka Vat             ( %)</t>
  </si>
  <si>
    <t>1.</t>
  </si>
  <si>
    <t>2.</t>
  </si>
  <si>
    <t>3.</t>
  </si>
  <si>
    <t>4.</t>
  </si>
  <si>
    <t>5.</t>
  </si>
  <si>
    <t>6.</t>
  </si>
  <si>
    <t>7.</t>
  </si>
  <si>
    <t>8.</t>
  </si>
  <si>
    <t>Razem</t>
  </si>
  <si>
    <t xml:space="preserve">           </t>
  </si>
  <si>
    <t>9.</t>
  </si>
  <si>
    <t>Wartość Brutto (w zł)</t>
  </si>
  <si>
    <t>Wartość  Netto (w zł)</t>
  </si>
  <si>
    <t>Dane wykonawcy</t>
  </si>
  <si>
    <t>nazwa wykonawcy</t>
  </si>
  <si>
    <t>adres siedziby wykonawcy</t>
  </si>
  <si>
    <t>NIP</t>
  </si>
  <si>
    <t>REGON</t>
  </si>
  <si>
    <t>FORMULARZ CENOWY</t>
  </si>
  <si>
    <t xml:space="preserve">Nr postępowania: CUW.ZC.2.2022                      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</si>
  <si>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</si>
  <si>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</si>
  <si>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</si>
  <si>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</si>
  <si>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</si>
  <si>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</si>
  <si>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</si>
  <si>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</si>
  <si>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</si>
  <si>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</si>
  <si>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</si>
  <si>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</si>
  <si>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</si>
  <si>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</si>
  <si>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</si>
  <si>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</si>
  <si>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</si>
  <si>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</si>
  <si>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</si>
  <si>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</si>
  <si>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</si>
  <si>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</si>
  <si>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</si>
  <si>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</si>
  <si>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</si>
  <si>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</si>
  <si>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Papier ksero biały A4 80g 500 arkuszy Everywhere</t>
  </si>
  <si>
    <t>Papier ksero biały A3 80g 500 arkuszy POLspeed</t>
  </si>
  <si>
    <t xml:space="preserve">Blok techniczny biały A4 240g 10 stron </t>
  </si>
  <si>
    <t>Obwoluta groszkowa A4 100 sztuk Herlitz</t>
  </si>
  <si>
    <t>Obwoluta krystaliczna A4 45 micron 100 sztuk Bantex</t>
  </si>
  <si>
    <t>Folia do laminowania A4 2x100 micron 100 sztuk</t>
  </si>
  <si>
    <t>Folia do laminowania A3 2x100 micron 100 sztuk</t>
  </si>
  <si>
    <t>Koperty białe C4 bez okienka 90g 50 sztuk</t>
  </si>
  <si>
    <t>Koperty białe B4 bez okienka 90g 50 sztuk</t>
  </si>
  <si>
    <t xml:space="preserve">Kreda biała do pisania i rysowania kwadratowa niepyląca do tablicy MAR-BOR 50 sztuk </t>
  </si>
  <si>
    <t>Skoroszyt Lux A4 wpinany do segregatora, z perforacją, wąsy skoroszytowe 170 micron kolor: zielony 25 sztuk</t>
  </si>
  <si>
    <t>Skoroszyt Lux A4 wpinany do segregatora, z perforacją, wąsy skoroszytowe 170 micron kolor: niebieski  25 sztuk</t>
  </si>
  <si>
    <t>Teczka papierowa biała z gumką A4 10 sztuk</t>
  </si>
  <si>
    <t>Szpilki srebrne 28 mm 50g  Tetis 10 opakowań po 50g</t>
  </si>
  <si>
    <t>Zszywki biurowe stalowe 24x6 mm Tetis 10 opakowań po 1000 zszywek</t>
  </si>
  <si>
    <t>Samoprzylepne karteczki biurowe 51x38 mm (beżowe) Sigma    12x100</t>
  </si>
  <si>
    <t>Samoprzylepne karteczki biurowe 76x76 mm (beżowe) Sigma   12x100</t>
  </si>
  <si>
    <t>Długopisy kulkowe wkład niebieski</t>
  </si>
  <si>
    <t>Długopisy kulkowe wkład czerwony</t>
  </si>
  <si>
    <t>Długopisy kulkowe wkład zielony</t>
  </si>
  <si>
    <t>Długopisy kulkowe wkład czarny</t>
  </si>
  <si>
    <t xml:space="preserve">Baterie R6 AA alkaliczne GP 4 sztuki  </t>
  </si>
  <si>
    <t>Baterie R03 AAA alkaliczne GP 4 sztuki</t>
  </si>
  <si>
    <t>Taśma biurowa 18/20 mm Tetis  8 sztuk w opakowaniu</t>
  </si>
  <si>
    <t>Korektor z metalową końcówką 7ml Tetis</t>
  </si>
  <si>
    <t>Klej Glue Stick Patio (przezroczysty) 35g</t>
  </si>
  <si>
    <t>Marker do pisania na płytach CD/DVD kolor czarny 0,4mm</t>
  </si>
  <si>
    <t>Papier wizytówkowy A4 250 g/m2   20 arkuszy</t>
  </si>
  <si>
    <t>Papier wizytówkowy A4 220 g/m2   20 akruszy</t>
  </si>
  <si>
    <t>Segregator A4   5cm</t>
  </si>
  <si>
    <t>Segregator A4      7,5cm</t>
  </si>
  <si>
    <t>Brystol</t>
  </si>
  <si>
    <t>Gąbka do białej tablicy</t>
  </si>
  <si>
    <t>j.m.</t>
  </si>
  <si>
    <t>ryza</t>
  </si>
  <si>
    <t>szt.</t>
  </si>
  <si>
    <t>op.</t>
  </si>
  <si>
    <t>Załącznik Nr 2</t>
  </si>
  <si>
    <t>Zadanie 1. Dostawa materiałów biurowych na potrzeby Szkoły Podstawowej im. Orła Białego w Ostrówku w 2022 r.</t>
  </si>
  <si>
    <t>Marker suchościeralny do białych tablic stożkowa końcówka, grubość linii pisania     1-2 mm kolor: czarny Tetis</t>
  </si>
  <si>
    <t>Marker suchościeralny do białych tablic stożkowa końcówka, grubość linii pisania     1-2 mm (kolor: niebieski Tetis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</si>
</sst>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2" fillId="2" borderId="1" xfId="0" applyNumberFormat="1" applyFont="1" applyFill="1" applyBorder="1" applyAlignment="1">
      <alignment shrinkToFit="1"/>
    </xf>
    <xf numFmtId="2" fontId="5" fillId="2" borderId="1" xfId="0" applyNumberFormat="1" applyFont="1" applyFill="1" applyBorder="1" applyAlignment="1">
      <alignment horizontal="right" vertical="center" shrinkToFit="1"/>
    </xf>
    <xf numFmtId="2" fontId="3" fillId="2" borderId="1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 applyProtection="1">
      <alignment horizontal="right" vertical="center" wrapText="1"/>
    </xf>
    <xf numFmtId="10" fontId="2" fillId="0" borderId="1" xfId="0" applyNumberFormat="1" applyFont="1" applyBorder="1" applyAlignment="1" applyProtection="1">
      <alignment horizontal="right" vertical="center" shrinkToFit="1"/>
      <protection locked="0"/>
    </xf>
    <xf numFmtId="2" fontId="2" fillId="0" borderId="1" xfId="0" applyNumberFormat="1" applyFont="1" applyBorder="1" applyAlignment="1" applyProtection="1">
      <alignment horizontal="right" vertical="center" shrinkToFi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0" fontId="7" fillId="2" borderId="1" xfId="0" applyFont="1" applyFill="1" applyBorder="1" applyAlignment="1"/>
    <xf numFmtId="0" fontId="7" fillId="0" borderId="1" xfId="0" applyFont="1" applyBorder="1" applyAlignme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C5" sqref="C5:H5"/>
    </sheetView>
  </sheetViews>
  <sheetFormatPr defaultRowHeight="15" x14ac:dyDescent="0.25"/>
  <cols>
    <col min="1" max="1" width="5.140625" customWidth="1"/>
    <col min="2" max="2" width="52.7109375" style="33" customWidth="1"/>
    <col min="3" max="3" width="6.85546875" style="8" customWidth="1"/>
    <col min="4" max="4" width="7" customWidth="1"/>
    <col min="5" max="5" width="12.5703125" customWidth="1"/>
    <col min="6" max="6" width="17.42578125" customWidth="1"/>
    <col min="7" max="7" width="17.85546875" customWidth="1"/>
    <col min="8" max="8" width="11" customWidth="1"/>
  </cols>
  <sheetData>
    <row r="1" spans="1:8" ht="18" customHeight="1" x14ac:dyDescent="0.25">
      <c r="A1" s="18" t="s">
        <v>24</v>
      </c>
      <c r="B1" s="19"/>
      <c r="C1" s="24" t="s">
        <v>88</v>
      </c>
      <c r="D1" s="25"/>
      <c r="E1" s="25"/>
      <c r="F1" s="25"/>
      <c r="G1" s="25"/>
      <c r="H1" s="26"/>
    </row>
    <row r="2" spans="1:8" ht="18" customHeight="1" x14ac:dyDescent="0.25">
      <c r="A2" s="22" t="s">
        <v>18</v>
      </c>
      <c r="B2" s="19"/>
      <c r="C2" s="19"/>
      <c r="D2" s="19"/>
      <c r="E2" s="19"/>
      <c r="F2" s="19"/>
      <c r="G2" s="19"/>
      <c r="H2" s="23"/>
    </row>
    <row r="3" spans="1:8" ht="18" customHeight="1" x14ac:dyDescent="0.25">
      <c r="A3" s="18" t="s">
        <v>19</v>
      </c>
      <c r="B3" s="19"/>
      <c r="C3" s="20"/>
      <c r="D3" s="20"/>
      <c r="E3" s="20"/>
      <c r="F3" s="20"/>
      <c r="G3" s="20"/>
      <c r="H3" s="21"/>
    </row>
    <row r="4" spans="1:8" ht="18" customHeight="1" x14ac:dyDescent="0.25">
      <c r="A4" s="18" t="s">
        <v>20</v>
      </c>
      <c r="B4" s="19"/>
      <c r="C4" s="20"/>
      <c r="D4" s="20"/>
      <c r="E4" s="20"/>
      <c r="F4" s="20"/>
      <c r="G4" s="20"/>
      <c r="H4" s="21"/>
    </row>
    <row r="5" spans="1:8" ht="18" customHeight="1" x14ac:dyDescent="0.25">
      <c r="A5" s="18" t="s">
        <v>21</v>
      </c>
      <c r="B5" s="19"/>
      <c r="C5" s="20"/>
      <c r="D5" s="20"/>
      <c r="E5" s="20"/>
      <c r="F5" s="20"/>
      <c r="G5" s="20"/>
      <c r="H5" s="21"/>
    </row>
    <row r="6" spans="1:8" ht="18" customHeight="1" x14ac:dyDescent="0.25">
      <c r="A6" s="18" t="s">
        <v>22</v>
      </c>
      <c r="B6" s="19"/>
      <c r="C6" s="20"/>
      <c r="D6" s="20"/>
      <c r="E6" s="20"/>
      <c r="F6" s="20"/>
      <c r="G6" s="20"/>
      <c r="H6" s="21"/>
    </row>
    <row r="7" spans="1:8" ht="18" customHeight="1" x14ac:dyDescent="0.25">
      <c r="A7" s="22" t="s">
        <v>23</v>
      </c>
      <c r="B7" s="19"/>
      <c r="C7" s="19"/>
      <c r="D7" s="19"/>
      <c r="E7" s="19"/>
      <c r="F7" s="19"/>
      <c r="G7" s="19"/>
      <c r="H7" s="23"/>
    </row>
    <row r="8" spans="1:8" ht="36" customHeight="1" x14ac:dyDescent="0.25">
      <c r="A8" s="22" t="s">
        <v>89</v>
      </c>
      <c r="B8" s="22"/>
      <c r="C8" s="27"/>
      <c r="D8" s="27"/>
      <c r="E8" s="27"/>
      <c r="F8" s="27"/>
      <c r="G8" s="27"/>
      <c r="H8" s="28"/>
    </row>
    <row r="9" spans="1:8" ht="18.75" customHeight="1" x14ac:dyDescent="0.25">
      <c r="A9" s="4">
        <v>1</v>
      </c>
      <c r="B9" s="32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22.5" x14ac:dyDescent="0.25">
      <c r="A10" s="1" t="s">
        <v>0</v>
      </c>
      <c r="B10" s="2" t="s">
        <v>1</v>
      </c>
      <c r="C10" s="2" t="s">
        <v>2</v>
      </c>
      <c r="D10" s="2" t="s">
        <v>84</v>
      </c>
      <c r="E10" s="3" t="s">
        <v>3</v>
      </c>
      <c r="F10" s="3" t="s">
        <v>16</v>
      </c>
      <c r="G10" s="3" t="s">
        <v>17</v>
      </c>
      <c r="H10" s="3" t="s">
        <v>4</v>
      </c>
    </row>
    <row r="11" spans="1:8" ht="30" customHeight="1" x14ac:dyDescent="0.25">
      <c r="A11" s="1" t="s">
        <v>5</v>
      </c>
      <c r="B11" s="5" t="s">
        <v>51</v>
      </c>
      <c r="C11" s="29">
        <v>100</v>
      </c>
      <c r="D11" s="1" t="s">
        <v>85</v>
      </c>
      <c r="E11" s="14"/>
      <c r="F11" s="9">
        <f>C11*E11</f>
        <v>0</v>
      </c>
      <c r="G11" s="9">
        <f>F11/(1+H11)</f>
        <v>0</v>
      </c>
      <c r="H11" s="13"/>
    </row>
    <row r="12" spans="1:8" ht="30" customHeight="1" x14ac:dyDescent="0.25">
      <c r="A12" s="1" t="s">
        <v>6</v>
      </c>
      <c r="B12" s="5" t="s">
        <v>52</v>
      </c>
      <c r="C12" s="29">
        <v>1</v>
      </c>
      <c r="D12" s="1" t="s">
        <v>85</v>
      </c>
      <c r="E12" s="14"/>
      <c r="F12" s="9">
        <f t="shared" ref="F12:F45" si="0">C12*E12</f>
        <v>0</v>
      </c>
      <c r="G12" s="9">
        <f t="shared" ref="G12:G45" si="1">F12/(1+H12)</f>
        <v>0</v>
      </c>
      <c r="H12" s="13"/>
    </row>
    <row r="13" spans="1:8" ht="30" customHeight="1" x14ac:dyDescent="0.25">
      <c r="A13" s="1" t="s">
        <v>7</v>
      </c>
      <c r="B13" s="5" t="s">
        <v>53</v>
      </c>
      <c r="C13" s="30">
        <v>30</v>
      </c>
      <c r="D13" s="1" t="s">
        <v>86</v>
      </c>
      <c r="E13" s="14"/>
      <c r="F13" s="9">
        <f t="shared" si="0"/>
        <v>0</v>
      </c>
      <c r="G13" s="9">
        <f t="shared" si="1"/>
        <v>0</v>
      </c>
      <c r="H13" s="13"/>
    </row>
    <row r="14" spans="1:8" ht="30" customHeight="1" x14ac:dyDescent="0.25">
      <c r="A14" s="1" t="s">
        <v>8</v>
      </c>
      <c r="B14" s="5" t="s">
        <v>54</v>
      </c>
      <c r="C14" s="30">
        <v>10</v>
      </c>
      <c r="D14" s="1" t="s">
        <v>87</v>
      </c>
      <c r="E14" s="14"/>
      <c r="F14" s="9">
        <f t="shared" si="0"/>
        <v>0</v>
      </c>
      <c r="G14" s="9">
        <f t="shared" si="1"/>
        <v>0</v>
      </c>
      <c r="H14" s="13"/>
    </row>
    <row r="15" spans="1:8" ht="30" customHeight="1" x14ac:dyDescent="0.25">
      <c r="A15" s="1" t="s">
        <v>9</v>
      </c>
      <c r="B15" s="5" t="s">
        <v>55</v>
      </c>
      <c r="C15" s="29">
        <v>10</v>
      </c>
      <c r="D15" s="1" t="s">
        <v>87</v>
      </c>
      <c r="E15" s="14"/>
      <c r="F15" s="9">
        <f t="shared" si="0"/>
        <v>0</v>
      </c>
      <c r="G15" s="9">
        <f t="shared" si="1"/>
        <v>0</v>
      </c>
      <c r="H15" s="13"/>
    </row>
    <row r="16" spans="1:8" ht="30" customHeight="1" x14ac:dyDescent="0.25">
      <c r="A16" s="1" t="s">
        <v>10</v>
      </c>
      <c r="B16" s="5" t="s">
        <v>90</v>
      </c>
      <c r="C16" s="29">
        <v>10</v>
      </c>
      <c r="D16" s="1" t="s">
        <v>86</v>
      </c>
      <c r="E16" s="14"/>
      <c r="F16" s="9">
        <f t="shared" si="0"/>
        <v>0</v>
      </c>
      <c r="G16" s="9">
        <f t="shared" si="1"/>
        <v>0</v>
      </c>
      <c r="H16" s="13"/>
    </row>
    <row r="17" spans="1:8" ht="30" customHeight="1" x14ac:dyDescent="0.25">
      <c r="A17" s="1" t="s">
        <v>11</v>
      </c>
      <c r="B17" s="5" t="s">
        <v>91</v>
      </c>
      <c r="C17" s="29">
        <v>10</v>
      </c>
      <c r="D17" s="1" t="s">
        <v>86</v>
      </c>
      <c r="E17" s="14"/>
      <c r="F17" s="9">
        <f t="shared" si="0"/>
        <v>0</v>
      </c>
      <c r="G17" s="9">
        <f t="shared" si="1"/>
        <v>0</v>
      </c>
      <c r="H17" s="13"/>
    </row>
    <row r="18" spans="1:8" ht="30" customHeight="1" x14ac:dyDescent="0.25">
      <c r="A18" s="1" t="s">
        <v>12</v>
      </c>
      <c r="B18" s="5" t="s">
        <v>56</v>
      </c>
      <c r="C18" s="29">
        <v>2</v>
      </c>
      <c r="D18" s="1" t="s">
        <v>87</v>
      </c>
      <c r="E18" s="14"/>
      <c r="F18" s="9">
        <f t="shared" si="0"/>
        <v>0</v>
      </c>
      <c r="G18" s="9">
        <f t="shared" si="1"/>
        <v>0</v>
      </c>
      <c r="H18" s="13"/>
    </row>
    <row r="19" spans="1:8" ht="30" customHeight="1" x14ac:dyDescent="0.25">
      <c r="A19" s="1" t="s">
        <v>15</v>
      </c>
      <c r="B19" s="5" t="s">
        <v>57</v>
      </c>
      <c r="C19" s="29">
        <v>1</v>
      </c>
      <c r="D19" s="1" t="s">
        <v>87</v>
      </c>
      <c r="E19" s="14"/>
      <c r="F19" s="9">
        <f t="shared" si="0"/>
        <v>0</v>
      </c>
      <c r="G19" s="9">
        <f t="shared" si="1"/>
        <v>0</v>
      </c>
      <c r="H19" s="13"/>
    </row>
    <row r="20" spans="1:8" ht="30" customHeight="1" x14ac:dyDescent="0.25">
      <c r="A20" s="1" t="s">
        <v>25</v>
      </c>
      <c r="B20" s="5" t="s">
        <v>58</v>
      </c>
      <c r="C20" s="30">
        <v>3</v>
      </c>
      <c r="D20" s="1" t="s">
        <v>87</v>
      </c>
      <c r="E20" s="14"/>
      <c r="F20" s="9">
        <f t="shared" si="0"/>
        <v>0</v>
      </c>
      <c r="G20" s="9">
        <f t="shared" si="1"/>
        <v>0</v>
      </c>
      <c r="H20" s="13"/>
    </row>
    <row r="21" spans="1:8" ht="30" customHeight="1" x14ac:dyDescent="0.25">
      <c r="A21" s="1" t="s">
        <v>26</v>
      </c>
      <c r="B21" s="6" t="s">
        <v>59</v>
      </c>
      <c r="C21" s="30">
        <v>3</v>
      </c>
      <c r="D21" s="1" t="s">
        <v>87</v>
      </c>
      <c r="E21" s="14"/>
      <c r="F21" s="9">
        <f t="shared" si="0"/>
        <v>0</v>
      </c>
      <c r="G21" s="9">
        <f t="shared" si="1"/>
        <v>0</v>
      </c>
      <c r="H21" s="13"/>
    </row>
    <row r="22" spans="1:8" ht="30" customHeight="1" x14ac:dyDescent="0.25">
      <c r="A22" s="1" t="s">
        <v>27</v>
      </c>
      <c r="B22" s="5" t="s">
        <v>60</v>
      </c>
      <c r="C22" s="29">
        <v>50</v>
      </c>
      <c r="D22" s="1" t="s">
        <v>87</v>
      </c>
      <c r="E22" s="14"/>
      <c r="F22" s="9">
        <f t="shared" si="0"/>
        <v>0</v>
      </c>
      <c r="G22" s="9">
        <f t="shared" si="1"/>
        <v>0</v>
      </c>
      <c r="H22" s="13"/>
    </row>
    <row r="23" spans="1:8" ht="30" customHeight="1" x14ac:dyDescent="0.25">
      <c r="A23" s="1" t="s">
        <v>28</v>
      </c>
      <c r="B23" s="5" t="s">
        <v>61</v>
      </c>
      <c r="C23" s="29">
        <v>5</v>
      </c>
      <c r="D23" s="1" t="s">
        <v>87</v>
      </c>
      <c r="E23" s="14"/>
      <c r="F23" s="9">
        <f t="shared" si="0"/>
        <v>0</v>
      </c>
      <c r="G23" s="9">
        <f t="shared" si="1"/>
        <v>0</v>
      </c>
      <c r="H23" s="13"/>
    </row>
    <row r="24" spans="1:8" ht="30" customHeight="1" x14ac:dyDescent="0.25">
      <c r="A24" s="1" t="s">
        <v>29</v>
      </c>
      <c r="B24" s="5" t="s">
        <v>62</v>
      </c>
      <c r="C24" s="29">
        <v>5</v>
      </c>
      <c r="D24" s="1" t="s">
        <v>87</v>
      </c>
      <c r="E24" s="14"/>
      <c r="F24" s="9">
        <f t="shared" si="0"/>
        <v>0</v>
      </c>
      <c r="G24" s="9">
        <f t="shared" si="1"/>
        <v>0</v>
      </c>
      <c r="H24" s="13"/>
    </row>
    <row r="25" spans="1:8" ht="30" customHeight="1" x14ac:dyDescent="0.25">
      <c r="A25" s="1" t="s">
        <v>30</v>
      </c>
      <c r="B25" s="5" t="s">
        <v>63</v>
      </c>
      <c r="C25" s="29">
        <v>15</v>
      </c>
      <c r="D25" s="1" t="s">
        <v>87</v>
      </c>
      <c r="E25" s="14"/>
      <c r="F25" s="9">
        <f t="shared" si="0"/>
        <v>0</v>
      </c>
      <c r="G25" s="9">
        <f t="shared" si="1"/>
        <v>0</v>
      </c>
      <c r="H25" s="13"/>
    </row>
    <row r="26" spans="1:8" ht="30" customHeight="1" x14ac:dyDescent="0.25">
      <c r="A26" s="1" t="s">
        <v>31</v>
      </c>
      <c r="B26" s="5" t="s">
        <v>64</v>
      </c>
      <c r="C26" s="29">
        <v>2</v>
      </c>
      <c r="D26" s="1" t="s">
        <v>87</v>
      </c>
      <c r="E26" s="14"/>
      <c r="F26" s="9">
        <f t="shared" si="0"/>
        <v>0</v>
      </c>
      <c r="G26" s="9">
        <f t="shared" si="1"/>
        <v>0</v>
      </c>
      <c r="H26" s="13"/>
    </row>
    <row r="27" spans="1:8" ht="30" customHeight="1" x14ac:dyDescent="0.25">
      <c r="A27" s="1" t="s">
        <v>32</v>
      </c>
      <c r="B27" s="5" t="s">
        <v>65</v>
      </c>
      <c r="C27" s="31">
        <v>1</v>
      </c>
      <c r="D27" s="1" t="s">
        <v>87</v>
      </c>
      <c r="E27" s="14"/>
      <c r="F27" s="9">
        <f t="shared" si="0"/>
        <v>0</v>
      </c>
      <c r="G27" s="9">
        <f t="shared" si="1"/>
        <v>0</v>
      </c>
      <c r="H27" s="13"/>
    </row>
    <row r="28" spans="1:8" ht="30" customHeight="1" x14ac:dyDescent="0.25">
      <c r="A28" s="1" t="s">
        <v>33</v>
      </c>
      <c r="B28" s="5" t="s">
        <v>66</v>
      </c>
      <c r="C28" s="31">
        <v>1</v>
      </c>
      <c r="D28" s="1" t="s">
        <v>87</v>
      </c>
      <c r="E28" s="14"/>
      <c r="F28" s="9">
        <f t="shared" si="0"/>
        <v>0</v>
      </c>
      <c r="G28" s="9">
        <f t="shared" si="1"/>
        <v>0</v>
      </c>
      <c r="H28" s="13"/>
    </row>
    <row r="29" spans="1:8" ht="30" customHeight="1" x14ac:dyDescent="0.25">
      <c r="A29" s="1" t="s">
        <v>34</v>
      </c>
      <c r="B29" s="5" t="s">
        <v>67</v>
      </c>
      <c r="C29" s="29">
        <v>1</v>
      </c>
      <c r="D29" s="1" t="s">
        <v>87</v>
      </c>
      <c r="E29" s="14"/>
      <c r="F29" s="9">
        <f t="shared" si="0"/>
        <v>0</v>
      </c>
      <c r="G29" s="9">
        <f t="shared" si="1"/>
        <v>0</v>
      </c>
      <c r="H29" s="13"/>
    </row>
    <row r="30" spans="1:8" ht="30" customHeight="1" x14ac:dyDescent="0.25">
      <c r="A30" s="1" t="s">
        <v>35</v>
      </c>
      <c r="B30" s="5" t="s">
        <v>68</v>
      </c>
      <c r="C30" s="30">
        <v>30</v>
      </c>
      <c r="D30" s="1" t="s">
        <v>86</v>
      </c>
      <c r="E30" s="14"/>
      <c r="F30" s="9">
        <f t="shared" si="0"/>
        <v>0</v>
      </c>
      <c r="G30" s="9">
        <f t="shared" si="1"/>
        <v>0</v>
      </c>
      <c r="H30" s="13"/>
    </row>
    <row r="31" spans="1:8" ht="30" customHeight="1" x14ac:dyDescent="0.25">
      <c r="A31" s="1" t="s">
        <v>36</v>
      </c>
      <c r="B31" s="5" t="s">
        <v>69</v>
      </c>
      <c r="C31" s="30">
        <v>30</v>
      </c>
      <c r="D31" s="1" t="s">
        <v>86</v>
      </c>
      <c r="E31" s="14"/>
      <c r="F31" s="9">
        <f t="shared" si="0"/>
        <v>0</v>
      </c>
      <c r="G31" s="9">
        <f t="shared" si="1"/>
        <v>0</v>
      </c>
      <c r="H31" s="13"/>
    </row>
    <row r="32" spans="1:8" ht="30" customHeight="1" x14ac:dyDescent="0.25">
      <c r="A32" s="1" t="s">
        <v>37</v>
      </c>
      <c r="B32" s="5" t="s">
        <v>70</v>
      </c>
      <c r="C32" s="30">
        <v>15</v>
      </c>
      <c r="D32" s="1" t="s">
        <v>86</v>
      </c>
      <c r="E32" s="14"/>
      <c r="F32" s="9">
        <f t="shared" si="0"/>
        <v>0</v>
      </c>
      <c r="G32" s="9">
        <f t="shared" si="1"/>
        <v>0</v>
      </c>
      <c r="H32" s="13"/>
    </row>
    <row r="33" spans="1:11" ht="30" customHeight="1" x14ac:dyDescent="0.25">
      <c r="A33" s="1" t="s">
        <v>38</v>
      </c>
      <c r="B33" s="5" t="s">
        <v>71</v>
      </c>
      <c r="C33" s="30">
        <v>30</v>
      </c>
      <c r="D33" s="1" t="s">
        <v>86</v>
      </c>
      <c r="E33" s="14"/>
      <c r="F33" s="9">
        <f t="shared" si="0"/>
        <v>0</v>
      </c>
      <c r="G33" s="9">
        <f t="shared" si="1"/>
        <v>0</v>
      </c>
      <c r="H33" s="13"/>
    </row>
    <row r="34" spans="1:11" ht="30" customHeight="1" x14ac:dyDescent="0.25">
      <c r="A34" s="1" t="s">
        <v>39</v>
      </c>
      <c r="B34" s="5" t="s">
        <v>72</v>
      </c>
      <c r="C34" s="30">
        <v>43</v>
      </c>
      <c r="D34" s="1" t="s">
        <v>87</v>
      </c>
      <c r="E34" s="14"/>
      <c r="F34" s="9">
        <f t="shared" si="0"/>
        <v>0</v>
      </c>
      <c r="G34" s="9">
        <f t="shared" si="1"/>
        <v>0</v>
      </c>
      <c r="H34" s="13"/>
    </row>
    <row r="35" spans="1:11" ht="30" customHeight="1" x14ac:dyDescent="0.25">
      <c r="A35" s="1" t="s">
        <v>40</v>
      </c>
      <c r="B35" s="5" t="s">
        <v>73</v>
      </c>
      <c r="C35" s="30">
        <v>5</v>
      </c>
      <c r="D35" s="1" t="s">
        <v>87</v>
      </c>
      <c r="E35" s="14"/>
      <c r="F35" s="9">
        <f t="shared" si="0"/>
        <v>0</v>
      </c>
      <c r="G35" s="9">
        <f t="shared" si="1"/>
        <v>0</v>
      </c>
      <c r="H35" s="13"/>
    </row>
    <row r="36" spans="1:11" ht="30" customHeight="1" x14ac:dyDescent="0.25">
      <c r="A36" s="1" t="s">
        <v>41</v>
      </c>
      <c r="B36" s="5" t="s">
        <v>74</v>
      </c>
      <c r="C36" s="29">
        <v>4</v>
      </c>
      <c r="D36" s="1" t="s">
        <v>87</v>
      </c>
      <c r="E36" s="14"/>
      <c r="F36" s="9">
        <f t="shared" si="0"/>
        <v>0</v>
      </c>
      <c r="G36" s="9">
        <f t="shared" si="1"/>
        <v>0</v>
      </c>
      <c r="H36" s="13"/>
    </row>
    <row r="37" spans="1:11" ht="30" customHeight="1" x14ac:dyDescent="0.25">
      <c r="A37" s="1" t="s">
        <v>42</v>
      </c>
      <c r="B37" s="7" t="s">
        <v>75</v>
      </c>
      <c r="C37" s="29">
        <v>2</v>
      </c>
      <c r="D37" s="1" t="s">
        <v>86</v>
      </c>
      <c r="E37" s="14"/>
      <c r="F37" s="9">
        <f t="shared" si="0"/>
        <v>0</v>
      </c>
      <c r="G37" s="9">
        <f t="shared" si="1"/>
        <v>0</v>
      </c>
      <c r="H37" s="13"/>
    </row>
    <row r="38" spans="1:11" ht="30" customHeight="1" x14ac:dyDescent="0.25">
      <c r="A38" s="1" t="s">
        <v>43</v>
      </c>
      <c r="B38" s="5" t="s">
        <v>76</v>
      </c>
      <c r="C38" s="29">
        <v>4</v>
      </c>
      <c r="D38" s="1" t="s">
        <v>86</v>
      </c>
      <c r="E38" s="14"/>
      <c r="F38" s="9">
        <f t="shared" si="0"/>
        <v>0</v>
      </c>
      <c r="G38" s="9">
        <f t="shared" si="1"/>
        <v>0</v>
      </c>
      <c r="H38" s="13"/>
    </row>
    <row r="39" spans="1:11" ht="30" customHeight="1" x14ac:dyDescent="0.25">
      <c r="A39" s="1" t="s">
        <v>44</v>
      </c>
      <c r="B39" s="5" t="s">
        <v>77</v>
      </c>
      <c r="C39" s="30">
        <v>1</v>
      </c>
      <c r="D39" s="1" t="s">
        <v>86</v>
      </c>
      <c r="E39" s="14"/>
      <c r="F39" s="9">
        <f t="shared" si="0"/>
        <v>0</v>
      </c>
      <c r="G39" s="9">
        <f t="shared" si="1"/>
        <v>0</v>
      </c>
      <c r="H39" s="13"/>
    </row>
    <row r="40" spans="1:11" ht="30" customHeight="1" x14ac:dyDescent="0.25">
      <c r="A40" s="1" t="s">
        <v>45</v>
      </c>
      <c r="B40" s="6" t="s">
        <v>78</v>
      </c>
      <c r="C40" s="30">
        <v>3</v>
      </c>
      <c r="D40" s="1" t="s">
        <v>87</v>
      </c>
      <c r="E40" s="14"/>
      <c r="F40" s="9">
        <f t="shared" si="0"/>
        <v>0</v>
      </c>
      <c r="G40" s="9">
        <f t="shared" si="1"/>
        <v>0</v>
      </c>
      <c r="H40" s="13"/>
    </row>
    <row r="41" spans="1:11" ht="45.75" customHeight="1" x14ac:dyDescent="0.25">
      <c r="A41" s="1" t="s">
        <v>46</v>
      </c>
      <c r="B41" s="6" t="s">
        <v>79</v>
      </c>
      <c r="C41" s="30">
        <v>3</v>
      </c>
      <c r="D41" s="1" t="s">
        <v>87</v>
      </c>
      <c r="E41" s="14"/>
      <c r="F41" s="9">
        <f t="shared" si="0"/>
        <v>0</v>
      </c>
      <c r="G41" s="9">
        <f t="shared" si="1"/>
        <v>0</v>
      </c>
      <c r="H41" s="13"/>
      <c r="K41" t="s">
        <v>14</v>
      </c>
    </row>
    <row r="42" spans="1:11" ht="30" customHeight="1" x14ac:dyDescent="0.25">
      <c r="A42" s="1" t="s">
        <v>47</v>
      </c>
      <c r="B42" s="6" t="s">
        <v>80</v>
      </c>
      <c r="C42" s="30">
        <v>10</v>
      </c>
      <c r="D42" s="1" t="s">
        <v>86</v>
      </c>
      <c r="E42" s="14"/>
      <c r="F42" s="9">
        <f t="shared" si="0"/>
        <v>0</v>
      </c>
      <c r="G42" s="9">
        <f t="shared" si="1"/>
        <v>0</v>
      </c>
      <c r="H42" s="13"/>
    </row>
    <row r="43" spans="1:11" ht="30" customHeight="1" x14ac:dyDescent="0.25">
      <c r="A43" s="1" t="s">
        <v>48</v>
      </c>
      <c r="B43" s="6" t="s">
        <v>81</v>
      </c>
      <c r="C43" s="30">
        <v>10</v>
      </c>
      <c r="D43" s="1" t="s">
        <v>86</v>
      </c>
      <c r="E43" s="14"/>
      <c r="F43" s="9">
        <f t="shared" si="0"/>
        <v>0</v>
      </c>
      <c r="G43" s="9">
        <f t="shared" si="1"/>
        <v>0</v>
      </c>
      <c r="H43" s="13"/>
    </row>
    <row r="44" spans="1:11" ht="30" customHeight="1" x14ac:dyDescent="0.25">
      <c r="A44" s="1" t="s">
        <v>49</v>
      </c>
      <c r="B44" s="6" t="s">
        <v>82</v>
      </c>
      <c r="C44" s="30">
        <v>10</v>
      </c>
      <c r="D44" s="1" t="s">
        <v>86</v>
      </c>
      <c r="E44" s="14"/>
      <c r="F44" s="9">
        <f t="shared" si="0"/>
        <v>0</v>
      </c>
      <c r="G44" s="9">
        <f t="shared" si="1"/>
        <v>0</v>
      </c>
      <c r="H44" s="13"/>
    </row>
    <row r="45" spans="1:11" ht="30" customHeight="1" x14ac:dyDescent="0.25">
      <c r="A45" s="1" t="s">
        <v>50</v>
      </c>
      <c r="B45" s="6" t="s">
        <v>83</v>
      </c>
      <c r="C45" s="30">
        <v>3</v>
      </c>
      <c r="D45" s="1" t="s">
        <v>86</v>
      </c>
      <c r="E45" s="14"/>
      <c r="F45" s="9">
        <f t="shared" si="0"/>
        <v>0</v>
      </c>
      <c r="G45" s="9">
        <f t="shared" si="1"/>
        <v>0</v>
      </c>
      <c r="H45" s="13"/>
    </row>
    <row r="46" spans="1:11" ht="21.75" customHeight="1" x14ac:dyDescent="0.25">
      <c r="A46" s="15" t="s">
        <v>13</v>
      </c>
      <c r="B46" s="16"/>
      <c r="C46" s="16"/>
      <c r="D46" s="16"/>
      <c r="E46" s="17"/>
      <c r="F46" s="10">
        <f>SUM(F11:F45)</f>
        <v>0</v>
      </c>
      <c r="G46" s="11">
        <f>SUM(G11:G45)</f>
        <v>0</v>
      </c>
      <c r="H46" s="12"/>
    </row>
  </sheetData>
  <sheetProtection password="CB01" sheet="1" objects="1" scenarios="1" selectLockedCells="1"/>
  <mergeCells count="14">
    <mergeCell ref="A46:E46"/>
    <mergeCell ref="A1:B1"/>
    <mergeCell ref="C5:H5"/>
    <mergeCell ref="C4:H4"/>
    <mergeCell ref="C3:H3"/>
    <mergeCell ref="A2:H2"/>
    <mergeCell ref="C1:H1"/>
    <mergeCell ref="A3:B3"/>
    <mergeCell ref="A4:B4"/>
    <mergeCell ref="A5:B5"/>
    <mergeCell ref="A6:B6"/>
    <mergeCell ref="A8:H8"/>
    <mergeCell ref="A7:H7"/>
    <mergeCell ref="C6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Rostek</dc:creator>
  <cp:lastModifiedBy>a.stys</cp:lastModifiedBy>
  <cp:lastPrinted>2022-03-07T15:08:59Z</cp:lastPrinted>
  <dcterms:created xsi:type="dcterms:W3CDTF">2021-10-19T13:07:23Z</dcterms:created>
  <dcterms:modified xsi:type="dcterms:W3CDTF">2022-03-07T15:09:46Z</dcterms:modified>
</cp:coreProperties>
</file>